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3" i="1" l="1"/>
  <c r="H94" i="1"/>
  <c r="H85" i="1"/>
  <c r="H86" i="1"/>
  <c r="H83" i="1"/>
  <c r="H84" i="1"/>
  <c r="H27" i="1"/>
  <c r="H28" i="1"/>
  <c r="H29" i="1"/>
  <c r="H30" i="1"/>
  <c r="H31" i="1"/>
  <c r="H32" i="1"/>
  <c r="H33" i="1"/>
  <c r="H34" i="1"/>
  <c r="H35" i="1"/>
  <c r="H36" i="1"/>
  <c r="H37" i="1"/>
  <c r="H38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87" i="1"/>
  <c r="H88" i="1"/>
  <c r="H89" i="1"/>
  <c r="H90" i="1"/>
  <c r="H91" i="1"/>
  <c r="H92" i="1"/>
  <c r="H72" i="1"/>
  <c r="H73" i="1"/>
  <c r="H74" i="1"/>
  <c r="H75" i="1"/>
  <c r="H76" i="1"/>
  <c r="H77" i="1"/>
  <c r="H78" i="1"/>
  <c r="H79" i="1"/>
  <c r="H80" i="1"/>
  <c r="H81" i="1"/>
  <c r="H82" i="1"/>
  <c r="H23" i="1"/>
  <c r="H24" i="1"/>
  <c r="H25" i="1"/>
  <c r="H26" i="1"/>
  <c r="H71" i="1"/>
  <c r="I87" i="1" l="1"/>
  <c r="I71" i="1"/>
  <c r="I55" i="1"/>
  <c r="I7" i="1"/>
  <c r="I23" i="1"/>
  <c r="I39" i="1"/>
</calcChain>
</file>

<file path=xl/sharedStrings.xml><?xml version="1.0" encoding="utf-8"?>
<sst xmlns="http://schemas.openxmlformats.org/spreadsheetml/2006/main" count="110" uniqueCount="58">
  <si>
    <t>НА ИСКУССТВЕННОМ РЕЛЬЕФЕ</t>
  </si>
  <si>
    <t>г. Алматы</t>
  </si>
  <si>
    <t>КОМАНДНЫЙ ЗАЧЁТ</t>
  </si>
  <si>
    <t>Сборная команда</t>
  </si>
  <si>
    <t>ФИО спортсмена</t>
  </si>
  <si>
    <t>скорость</t>
  </si>
  <si>
    <t>трудность</t>
  </si>
  <si>
    <t>боулдеринг</t>
  </si>
  <si>
    <t>многоборье</t>
  </si>
  <si>
    <t>сумма баллов</t>
  </si>
  <si>
    <t>общий балл</t>
  </si>
  <si>
    <t>место</t>
  </si>
  <si>
    <t>Главный  секретарь: ________________________ НСВК Ильин В.В.</t>
  </si>
  <si>
    <t>ЧЕМПИОНАТ РЕСПУБЛИКИ КАЗАХСТАН ПО СПОРТИВНОМУ СКАЛОЛАЗАНИЮ</t>
  </si>
  <si>
    <t>3-8 ноября 2020г.</t>
  </si>
  <si>
    <t>Главный судья:          ________________________ НСВК Беляков С. А.</t>
  </si>
  <si>
    <t>Карагандинская обл.</t>
  </si>
  <si>
    <t xml:space="preserve">Оспан Танзиля </t>
  </si>
  <si>
    <t xml:space="preserve">Литус Елизавета </t>
  </si>
  <si>
    <t xml:space="preserve">г.Алматы   </t>
  </si>
  <si>
    <t>Грязнова Олеся</t>
  </si>
  <si>
    <t>г.Шымкент</t>
  </si>
  <si>
    <t>Костанайская обл.</t>
  </si>
  <si>
    <t>Грубых Диана</t>
  </si>
  <si>
    <t>Алматинская обл.</t>
  </si>
  <si>
    <t>Касьянова Ксения</t>
  </si>
  <si>
    <t>Ланкова Валерия</t>
  </si>
  <si>
    <t>г.Нур-Султан.</t>
  </si>
  <si>
    <t>Агылманова Зарина</t>
  </si>
  <si>
    <t>Круть Екатерина</t>
  </si>
  <si>
    <t>Панфилова Дарья</t>
  </si>
  <si>
    <t>Адаменко Виктория</t>
  </si>
  <si>
    <t>Агамбаева Маргарита</t>
  </si>
  <si>
    <t>Чистова Мария</t>
  </si>
  <si>
    <t xml:space="preserve">Плаксина Вероника </t>
  </si>
  <si>
    <t>Зорина Мария</t>
  </si>
  <si>
    <t xml:space="preserve">Пономарева Алина </t>
  </si>
  <si>
    <t>Манакова Оксана</t>
  </si>
  <si>
    <t>Улжабаева Тамара</t>
  </si>
  <si>
    <t>Марленова Асель</t>
  </si>
  <si>
    <t>Алтынбеков Бекнур</t>
  </si>
  <si>
    <t>Маймуратов Амир</t>
  </si>
  <si>
    <t>Костюков Роман</t>
  </si>
  <si>
    <t>Мырзабеков Алимжан</t>
  </si>
  <si>
    <t xml:space="preserve">Ишмухаметов Вадим </t>
  </si>
  <si>
    <t>Молчанов Алексей</t>
  </si>
  <si>
    <t>Девятериков Никита</t>
  </si>
  <si>
    <t>Девятериков Артем</t>
  </si>
  <si>
    <t>Сердюк Валерий</t>
  </si>
  <si>
    <t>Болатханов Нурбота</t>
  </si>
  <si>
    <t>Панфилов Алексей</t>
  </si>
  <si>
    <t>Толеуханов Нурислам</t>
  </si>
  <si>
    <t>Балгужин Арман</t>
  </si>
  <si>
    <t>Грязнов Павел</t>
  </si>
  <si>
    <t>Серубай Елдар</t>
  </si>
  <si>
    <t>Саметов Эдуард</t>
  </si>
  <si>
    <t xml:space="preserve">Майкотов Азат </t>
  </si>
  <si>
    <t>Жендинский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</si>
</sst>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shrinkToFit="1"/>
    </xf>
    <xf numFmtId="164" fontId="4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shrinkToFit="1"/>
    </xf>
    <xf numFmtId="164" fontId="3" fillId="0" borderId="3" xfId="0" applyNumberFormat="1" applyFont="1" applyFill="1" applyBorder="1" applyAlignment="1">
      <alignment horizontal="center" vertical="center" shrinkToFit="1"/>
    </xf>
    <xf numFmtId="164" fontId="4" fillId="0" borderId="2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shrinkToFit="1"/>
    </xf>
    <xf numFmtId="164" fontId="3" fillId="0" borderId="8" xfId="0" applyNumberFormat="1" applyFont="1" applyBorder="1" applyAlignment="1">
      <alignment horizontal="center" vertical="center" shrinkToFit="1"/>
    </xf>
    <xf numFmtId="164" fontId="4" fillId="0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shrinkToFit="1"/>
    </xf>
    <xf numFmtId="164" fontId="4" fillId="0" borderId="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6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/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6" fillId="0" borderId="6" xfId="0" applyFont="1" applyBorder="1"/>
    <xf numFmtId="0" fontId="6" fillId="0" borderId="2" xfId="0" applyFont="1" applyBorder="1"/>
    <xf numFmtId="0" fontId="3" fillId="0" borderId="4" xfId="0" applyFont="1" applyFill="1" applyBorder="1" applyAlignment="1">
      <alignment horizontal="center" vertical="center" shrinkToFit="1"/>
    </xf>
    <xf numFmtId="0" fontId="6" fillId="0" borderId="7" xfId="0" applyFont="1" applyBorder="1"/>
    <xf numFmtId="0" fontId="6" fillId="0" borderId="1" xfId="0" applyFont="1" applyBorder="1"/>
    <xf numFmtId="0" fontId="3" fillId="0" borderId="10" xfId="0" applyFont="1" applyFill="1" applyBorder="1" applyAlignment="1">
      <alignment horizontal="center" vertical="center" shrinkToFit="1"/>
    </xf>
    <xf numFmtId="0" fontId="6" fillId="0" borderId="8" xfId="0" applyFont="1" applyBorder="1"/>
    <xf numFmtId="0" fontId="6" fillId="0" borderId="3" xfId="0" applyFont="1" applyBorder="1"/>
    <xf numFmtId="0" fontId="3" fillId="0" borderId="11" xfId="0" applyFont="1" applyFill="1" applyBorder="1" applyAlignment="1">
      <alignment horizontal="center" vertical="center" shrinkToFit="1"/>
    </xf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3" xfId="0" applyNumberFormat="1" applyFont="1" applyBorder="1"/>
    <xf numFmtId="164" fontId="6" fillId="0" borderId="6" xfId="0" applyNumberFormat="1" applyFont="1" applyBorder="1"/>
    <xf numFmtId="164" fontId="6" fillId="0" borderId="2" xfId="0" applyNumberFormat="1" applyFont="1" applyBorder="1"/>
    <xf numFmtId="0" fontId="6" fillId="0" borderId="34" xfId="0" applyFont="1" applyBorder="1"/>
    <xf numFmtId="0" fontId="6" fillId="0" borderId="30" xfId="0" applyFont="1" applyBorder="1"/>
    <xf numFmtId="0" fontId="4" fillId="0" borderId="31" xfId="0" applyFont="1" applyFill="1" applyBorder="1" applyAlignment="1">
      <alignment vertical="center"/>
    </xf>
    <xf numFmtId="164" fontId="6" fillId="0" borderId="32" xfId="0" applyNumberFormat="1" applyFont="1" applyBorder="1"/>
    <xf numFmtId="164" fontId="6" fillId="0" borderId="5" xfId="0" applyNumberFormat="1" applyFont="1" applyBorder="1"/>
    <xf numFmtId="164" fontId="3" fillId="0" borderId="5" xfId="0" applyNumberFormat="1" applyFont="1" applyFill="1" applyBorder="1" applyAlignment="1">
      <alignment horizontal="center" vertical="center" shrinkToFit="1"/>
    </xf>
    <xf numFmtId="164" fontId="4" fillId="0" borderId="3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view="pageLayout" topLeftCell="A79" zoomScale="80" zoomScaleNormal="100" zoomScalePageLayoutView="80" workbookViewId="0">
      <selection activeCell="F41" sqref="F41"/>
    </sheetView>
  </sheetViews>
  <sheetFormatPr defaultRowHeight="15.75" x14ac:dyDescent="0.25"/>
  <cols>
    <col min="1" max="1" width="7.140625" style="29" bestFit="1" customWidth="1"/>
    <col min="2" max="2" width="21.28515625" style="3" customWidth="1"/>
    <col min="3" max="3" width="24.5703125" style="2" bestFit="1" customWidth="1"/>
    <col min="4" max="6" width="13.5703125" style="4" customWidth="1"/>
    <col min="7" max="8" width="13.5703125" style="2" customWidth="1"/>
    <col min="9" max="9" width="13.140625" style="29" bestFit="1" customWidth="1"/>
  </cols>
  <sheetData>
    <row r="1" spans="1:9" x14ac:dyDescent="0.25">
      <c r="A1" s="92" t="s">
        <v>13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94" t="s">
        <v>14</v>
      </c>
      <c r="B3" s="94"/>
      <c r="C3" s="1"/>
      <c r="D3" s="31"/>
      <c r="E3" s="31"/>
      <c r="F3" s="2"/>
      <c r="H3" s="93" t="s">
        <v>1</v>
      </c>
      <c r="I3" s="93"/>
    </row>
    <row r="4" spans="1:9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</row>
    <row r="5" spans="1:9" ht="16.5" thickBot="1" x14ac:dyDescent="0.3"/>
    <row r="6" spans="1:9" ht="32.25" thickBot="1" x14ac:dyDescent="0.3">
      <c r="A6" s="28" t="s">
        <v>11</v>
      </c>
      <c r="B6" s="28" t="s">
        <v>3</v>
      </c>
      <c r="C6" s="42" t="s">
        <v>4</v>
      </c>
      <c r="D6" s="32" t="s">
        <v>5</v>
      </c>
      <c r="E6" s="33" t="s">
        <v>7</v>
      </c>
      <c r="F6" s="33" t="s">
        <v>6</v>
      </c>
      <c r="G6" s="34" t="s">
        <v>8</v>
      </c>
      <c r="H6" s="35" t="s">
        <v>9</v>
      </c>
      <c r="I6" s="28" t="s">
        <v>10</v>
      </c>
    </row>
    <row r="7" spans="1:9" x14ac:dyDescent="0.25">
      <c r="A7" s="86">
        <v>1</v>
      </c>
      <c r="B7" s="79" t="s">
        <v>21</v>
      </c>
      <c r="C7" s="43" t="s">
        <v>40</v>
      </c>
      <c r="D7" s="23">
        <v>95</v>
      </c>
      <c r="E7" s="12"/>
      <c r="F7" s="12"/>
      <c r="G7" s="22"/>
      <c r="H7" s="44">
        <f t="shared" ref="H7:H38" si="0">SUM(D7:G7)</f>
        <v>95</v>
      </c>
      <c r="I7" s="85">
        <f>SUM(H7:H22)</f>
        <v>971</v>
      </c>
    </row>
    <row r="8" spans="1:9" x14ac:dyDescent="0.25">
      <c r="A8" s="77"/>
      <c r="B8" s="80"/>
      <c r="C8" s="36" t="s">
        <v>48</v>
      </c>
      <c r="D8" s="16">
        <v>26</v>
      </c>
      <c r="E8" s="7"/>
      <c r="F8" s="7"/>
      <c r="G8" s="17"/>
      <c r="H8" s="45">
        <f t="shared" si="0"/>
        <v>26</v>
      </c>
      <c r="I8" s="83"/>
    </row>
    <row r="9" spans="1:9" x14ac:dyDescent="0.25">
      <c r="A9" s="77"/>
      <c r="B9" s="80"/>
      <c r="C9" s="36" t="s">
        <v>38</v>
      </c>
      <c r="D9" s="18">
        <v>76</v>
      </c>
      <c r="E9" s="7"/>
      <c r="F9" s="7"/>
      <c r="G9" s="17"/>
      <c r="H9" s="45">
        <f t="shared" si="0"/>
        <v>76</v>
      </c>
      <c r="I9" s="83"/>
    </row>
    <row r="10" spans="1:9" ht="16.5" thickBot="1" x14ac:dyDescent="0.3">
      <c r="A10" s="77"/>
      <c r="B10" s="80"/>
      <c r="C10" s="37" t="s">
        <v>33</v>
      </c>
      <c r="D10" s="19">
        <v>39</v>
      </c>
      <c r="E10" s="10"/>
      <c r="F10" s="10"/>
      <c r="G10" s="20"/>
      <c r="H10" s="46">
        <f t="shared" si="0"/>
        <v>39</v>
      </c>
      <c r="I10" s="83"/>
    </row>
    <row r="11" spans="1:9" x14ac:dyDescent="0.25">
      <c r="A11" s="77"/>
      <c r="B11" s="80"/>
      <c r="C11" s="43" t="s">
        <v>50</v>
      </c>
      <c r="D11" s="21"/>
      <c r="E11" s="11">
        <v>96</v>
      </c>
      <c r="F11" s="12"/>
      <c r="G11" s="22"/>
      <c r="H11" s="44">
        <f t="shared" si="0"/>
        <v>96</v>
      </c>
      <c r="I11" s="83"/>
    </row>
    <row r="12" spans="1:9" x14ac:dyDescent="0.25">
      <c r="A12" s="77"/>
      <c r="B12" s="80"/>
      <c r="C12" s="36" t="s">
        <v>48</v>
      </c>
      <c r="D12" s="48"/>
      <c r="E12" s="9">
        <v>33</v>
      </c>
      <c r="F12" s="7"/>
      <c r="G12" s="17"/>
      <c r="H12" s="45">
        <f t="shared" si="0"/>
        <v>33</v>
      </c>
      <c r="I12" s="83"/>
    </row>
    <row r="13" spans="1:9" x14ac:dyDescent="0.25">
      <c r="A13" s="77"/>
      <c r="B13" s="80"/>
      <c r="C13" s="36" t="s">
        <v>38</v>
      </c>
      <c r="D13" s="18"/>
      <c r="E13" s="8">
        <v>95</v>
      </c>
      <c r="F13" s="7"/>
      <c r="G13" s="17"/>
      <c r="H13" s="45">
        <f t="shared" si="0"/>
        <v>95</v>
      </c>
      <c r="I13" s="83"/>
    </row>
    <row r="14" spans="1:9" ht="16.5" thickBot="1" x14ac:dyDescent="0.3">
      <c r="A14" s="77"/>
      <c r="B14" s="80"/>
      <c r="C14" s="37" t="s">
        <v>30</v>
      </c>
      <c r="D14" s="19"/>
      <c r="E14" s="14">
        <v>42</v>
      </c>
      <c r="F14" s="10"/>
      <c r="G14" s="20"/>
      <c r="H14" s="46">
        <f t="shared" si="0"/>
        <v>42</v>
      </c>
      <c r="I14" s="83"/>
    </row>
    <row r="15" spans="1:9" x14ac:dyDescent="0.25">
      <c r="A15" s="77"/>
      <c r="B15" s="80"/>
      <c r="C15" s="43" t="s">
        <v>48</v>
      </c>
      <c r="D15" s="21"/>
      <c r="E15" s="12"/>
      <c r="F15" s="49">
        <v>36</v>
      </c>
      <c r="G15" s="22"/>
      <c r="H15" s="44">
        <f t="shared" si="0"/>
        <v>36</v>
      </c>
      <c r="I15" s="83"/>
    </row>
    <row r="16" spans="1:9" x14ac:dyDescent="0.25">
      <c r="A16" s="77"/>
      <c r="B16" s="80"/>
      <c r="C16" s="36" t="s">
        <v>50</v>
      </c>
      <c r="D16" s="18"/>
      <c r="E16" s="7"/>
      <c r="F16" s="50">
        <v>61</v>
      </c>
      <c r="G16" s="17"/>
      <c r="H16" s="45">
        <f t="shared" si="0"/>
        <v>61</v>
      </c>
      <c r="I16" s="83"/>
    </row>
    <row r="17" spans="1:9" x14ac:dyDescent="0.25">
      <c r="A17" s="77"/>
      <c r="B17" s="80"/>
      <c r="C17" s="36" t="s">
        <v>30</v>
      </c>
      <c r="D17" s="18"/>
      <c r="E17" s="7"/>
      <c r="F17" s="51">
        <v>46</v>
      </c>
      <c r="G17" s="17"/>
      <c r="H17" s="45">
        <f t="shared" si="0"/>
        <v>46</v>
      </c>
      <c r="I17" s="83"/>
    </row>
    <row r="18" spans="1:9" ht="16.5" thickBot="1" x14ac:dyDescent="0.3">
      <c r="A18" s="77"/>
      <c r="B18" s="80"/>
      <c r="C18" s="37" t="s">
        <v>38</v>
      </c>
      <c r="D18" s="19"/>
      <c r="E18" s="10"/>
      <c r="F18" s="52">
        <v>95</v>
      </c>
      <c r="G18" s="20"/>
      <c r="H18" s="46">
        <f t="shared" si="0"/>
        <v>95</v>
      </c>
      <c r="I18" s="83"/>
    </row>
    <row r="19" spans="1:9" x14ac:dyDescent="0.25">
      <c r="A19" s="77"/>
      <c r="B19" s="80"/>
      <c r="C19" s="43" t="s">
        <v>50</v>
      </c>
      <c r="D19" s="53"/>
      <c r="E19" s="54"/>
      <c r="F19" s="54"/>
      <c r="G19" s="55">
        <v>68</v>
      </c>
      <c r="H19" s="44">
        <f t="shared" si="0"/>
        <v>68</v>
      </c>
      <c r="I19" s="83"/>
    </row>
    <row r="20" spans="1:9" x14ac:dyDescent="0.25">
      <c r="A20" s="77"/>
      <c r="B20" s="80"/>
      <c r="C20" s="36" t="s">
        <v>48</v>
      </c>
      <c r="D20" s="56"/>
      <c r="E20" s="57"/>
      <c r="F20" s="57"/>
      <c r="G20" s="58">
        <v>28</v>
      </c>
      <c r="H20" s="45">
        <f t="shared" si="0"/>
        <v>28</v>
      </c>
      <c r="I20" s="83"/>
    </row>
    <row r="21" spans="1:9" x14ac:dyDescent="0.25">
      <c r="A21" s="77"/>
      <c r="B21" s="80"/>
      <c r="C21" s="36" t="s">
        <v>38</v>
      </c>
      <c r="D21" s="56"/>
      <c r="E21" s="57"/>
      <c r="F21" s="57"/>
      <c r="G21" s="58">
        <v>94</v>
      </c>
      <c r="H21" s="45">
        <f t="shared" si="0"/>
        <v>94</v>
      </c>
      <c r="I21" s="83"/>
    </row>
    <row r="22" spans="1:9" ht="16.5" thickBot="1" x14ac:dyDescent="0.3">
      <c r="A22" s="78"/>
      <c r="B22" s="81"/>
      <c r="C22" s="37" t="s">
        <v>30</v>
      </c>
      <c r="D22" s="59"/>
      <c r="E22" s="60"/>
      <c r="F22" s="60"/>
      <c r="G22" s="61">
        <v>41</v>
      </c>
      <c r="H22" s="46">
        <f t="shared" si="0"/>
        <v>41</v>
      </c>
      <c r="I22" s="84"/>
    </row>
    <row r="23" spans="1:9" x14ac:dyDescent="0.25">
      <c r="A23" s="76">
        <v>2</v>
      </c>
      <c r="B23" s="90" t="s">
        <v>19</v>
      </c>
      <c r="C23" s="41" t="s">
        <v>42</v>
      </c>
      <c r="D23" s="23">
        <v>60</v>
      </c>
      <c r="E23" s="12"/>
      <c r="F23" s="12"/>
      <c r="G23" s="22"/>
      <c r="H23" s="44">
        <f t="shared" si="0"/>
        <v>60</v>
      </c>
      <c r="I23" s="82">
        <f>SUM(H23:H38)</f>
        <v>953</v>
      </c>
    </row>
    <row r="24" spans="1:9" x14ac:dyDescent="0.25">
      <c r="A24" s="77"/>
      <c r="B24" s="80"/>
      <c r="C24" s="38" t="s">
        <v>46</v>
      </c>
      <c r="D24" s="16">
        <v>38</v>
      </c>
      <c r="E24" s="7"/>
      <c r="F24" s="7"/>
      <c r="G24" s="17"/>
      <c r="H24" s="45">
        <f t="shared" si="0"/>
        <v>38</v>
      </c>
      <c r="I24" s="83"/>
    </row>
    <row r="25" spans="1:9" x14ac:dyDescent="0.25">
      <c r="A25" s="77"/>
      <c r="B25" s="80"/>
      <c r="C25" s="38" t="s">
        <v>37</v>
      </c>
      <c r="D25" s="18">
        <v>61</v>
      </c>
      <c r="E25" s="7"/>
      <c r="F25" s="7"/>
      <c r="G25" s="17"/>
      <c r="H25" s="45">
        <f t="shared" si="0"/>
        <v>61</v>
      </c>
      <c r="I25" s="83"/>
    </row>
    <row r="26" spans="1:9" ht="16.5" thickBot="1" x14ac:dyDescent="0.3">
      <c r="A26" s="77"/>
      <c r="B26" s="80"/>
      <c r="C26" s="39" t="s">
        <v>35</v>
      </c>
      <c r="D26" s="19">
        <v>47</v>
      </c>
      <c r="E26" s="10"/>
      <c r="F26" s="10"/>
      <c r="G26" s="20"/>
      <c r="H26" s="46">
        <f t="shared" si="0"/>
        <v>47</v>
      </c>
      <c r="I26" s="83"/>
    </row>
    <row r="27" spans="1:9" x14ac:dyDescent="0.25">
      <c r="A27" s="77"/>
      <c r="B27" s="80"/>
      <c r="C27" s="41" t="s">
        <v>53</v>
      </c>
      <c r="D27" s="21"/>
      <c r="E27" s="11">
        <v>76</v>
      </c>
      <c r="F27" s="12"/>
      <c r="G27" s="22"/>
      <c r="H27" s="44">
        <f t="shared" si="0"/>
        <v>76</v>
      </c>
      <c r="I27" s="83"/>
    </row>
    <row r="28" spans="1:9" x14ac:dyDescent="0.25">
      <c r="A28" s="77"/>
      <c r="B28" s="80"/>
      <c r="C28" s="38" t="s">
        <v>47</v>
      </c>
      <c r="D28" s="18"/>
      <c r="E28" s="8">
        <v>61</v>
      </c>
      <c r="F28" s="7"/>
      <c r="G28" s="17"/>
      <c r="H28" s="45">
        <f t="shared" si="0"/>
        <v>61</v>
      </c>
      <c r="I28" s="83"/>
    </row>
    <row r="29" spans="1:9" x14ac:dyDescent="0.25">
      <c r="A29" s="77"/>
      <c r="B29" s="80"/>
      <c r="C29" s="38" t="s">
        <v>20</v>
      </c>
      <c r="D29" s="18"/>
      <c r="E29" s="8">
        <v>50</v>
      </c>
      <c r="F29" s="7"/>
      <c r="G29" s="17"/>
      <c r="H29" s="45">
        <f t="shared" si="0"/>
        <v>50</v>
      </c>
      <c r="I29" s="83"/>
    </row>
    <row r="30" spans="1:9" ht="16.5" thickBot="1" x14ac:dyDescent="0.3">
      <c r="A30" s="77"/>
      <c r="B30" s="80"/>
      <c r="C30" s="39" t="s">
        <v>31</v>
      </c>
      <c r="D30" s="19"/>
      <c r="E30" s="14">
        <v>46</v>
      </c>
      <c r="F30" s="10"/>
      <c r="G30" s="20"/>
      <c r="H30" s="46">
        <f t="shared" si="0"/>
        <v>46</v>
      </c>
      <c r="I30" s="83"/>
    </row>
    <row r="31" spans="1:9" x14ac:dyDescent="0.25">
      <c r="A31" s="77"/>
      <c r="B31" s="80"/>
      <c r="C31" s="41" t="s">
        <v>57</v>
      </c>
      <c r="D31" s="21"/>
      <c r="E31" s="12"/>
      <c r="F31" s="49">
        <v>96</v>
      </c>
      <c r="G31" s="22"/>
      <c r="H31" s="44">
        <f t="shared" si="0"/>
        <v>96</v>
      </c>
      <c r="I31" s="83"/>
    </row>
    <row r="32" spans="1:9" x14ac:dyDescent="0.25">
      <c r="A32" s="77"/>
      <c r="B32" s="80"/>
      <c r="C32" s="38" t="s">
        <v>47</v>
      </c>
      <c r="D32" s="18"/>
      <c r="E32" s="7"/>
      <c r="F32" s="50">
        <v>76</v>
      </c>
      <c r="G32" s="17"/>
      <c r="H32" s="45">
        <f t="shared" si="0"/>
        <v>76</v>
      </c>
      <c r="I32" s="83"/>
    </row>
    <row r="33" spans="1:9" x14ac:dyDescent="0.25">
      <c r="A33" s="77"/>
      <c r="B33" s="80"/>
      <c r="C33" s="38" t="s">
        <v>31</v>
      </c>
      <c r="D33" s="18"/>
      <c r="E33" s="7"/>
      <c r="F33" s="51">
        <v>75</v>
      </c>
      <c r="G33" s="17"/>
      <c r="H33" s="45">
        <f t="shared" si="0"/>
        <v>75</v>
      </c>
      <c r="I33" s="83"/>
    </row>
    <row r="34" spans="1:9" ht="16.5" thickBot="1" x14ac:dyDescent="0.3">
      <c r="A34" s="77"/>
      <c r="B34" s="80"/>
      <c r="C34" s="39" t="s">
        <v>20</v>
      </c>
      <c r="D34" s="19"/>
      <c r="E34" s="10"/>
      <c r="F34" s="52">
        <v>42</v>
      </c>
      <c r="G34" s="20"/>
      <c r="H34" s="46">
        <f t="shared" si="0"/>
        <v>42</v>
      </c>
      <c r="I34" s="83"/>
    </row>
    <row r="35" spans="1:9" x14ac:dyDescent="0.25">
      <c r="A35" s="77"/>
      <c r="B35" s="80"/>
      <c r="C35" s="41" t="s">
        <v>47</v>
      </c>
      <c r="D35" s="53"/>
      <c r="E35" s="54"/>
      <c r="F35" s="54"/>
      <c r="G35" s="55">
        <v>88</v>
      </c>
      <c r="H35" s="44">
        <f t="shared" si="0"/>
        <v>88</v>
      </c>
      <c r="I35" s="83"/>
    </row>
    <row r="36" spans="1:9" x14ac:dyDescent="0.25">
      <c r="A36" s="77"/>
      <c r="B36" s="80"/>
      <c r="C36" s="38" t="s">
        <v>46</v>
      </c>
      <c r="D36" s="56"/>
      <c r="E36" s="57"/>
      <c r="F36" s="57"/>
      <c r="G36" s="58">
        <v>43</v>
      </c>
      <c r="H36" s="45">
        <f t="shared" si="0"/>
        <v>43</v>
      </c>
      <c r="I36" s="83"/>
    </row>
    <row r="37" spans="1:9" ht="16.5" thickBot="1" x14ac:dyDescent="0.3">
      <c r="A37" s="77"/>
      <c r="B37" s="80"/>
      <c r="C37" s="39" t="s">
        <v>31</v>
      </c>
      <c r="D37" s="56"/>
      <c r="E37" s="57"/>
      <c r="F37" s="57"/>
      <c r="G37" s="58">
        <v>49</v>
      </c>
      <c r="H37" s="45">
        <f t="shared" si="0"/>
        <v>49</v>
      </c>
      <c r="I37" s="83"/>
    </row>
    <row r="38" spans="1:9" ht="16.5" thickBot="1" x14ac:dyDescent="0.3">
      <c r="A38" s="78"/>
      <c r="B38" s="81"/>
      <c r="C38" s="40" t="s">
        <v>37</v>
      </c>
      <c r="D38" s="59"/>
      <c r="E38" s="60"/>
      <c r="F38" s="60"/>
      <c r="G38" s="61">
        <v>45</v>
      </c>
      <c r="H38" s="46">
        <f t="shared" si="0"/>
        <v>45</v>
      </c>
      <c r="I38" s="84"/>
    </row>
    <row r="39" spans="1:9" x14ac:dyDescent="0.25">
      <c r="A39" s="76">
        <v>3</v>
      </c>
      <c r="B39" s="90" t="s">
        <v>16</v>
      </c>
      <c r="C39" s="41" t="s">
        <v>43</v>
      </c>
      <c r="D39" s="23">
        <v>50</v>
      </c>
      <c r="E39" s="12"/>
      <c r="F39" s="12"/>
      <c r="G39" s="22"/>
      <c r="H39" s="44">
        <f t="shared" ref="H39:H47" si="1">SUM(D39:G39)</f>
        <v>50</v>
      </c>
      <c r="I39" s="85">
        <f>SUM(H39:H54)</f>
        <v>595</v>
      </c>
    </row>
    <row r="40" spans="1:9" x14ac:dyDescent="0.25">
      <c r="A40" s="77"/>
      <c r="B40" s="80"/>
      <c r="C40" s="38" t="s">
        <v>44</v>
      </c>
      <c r="D40" s="16">
        <v>46</v>
      </c>
      <c r="E40" s="7"/>
      <c r="F40" s="7"/>
      <c r="G40" s="17"/>
      <c r="H40" s="45">
        <f t="shared" si="1"/>
        <v>46</v>
      </c>
      <c r="I40" s="83"/>
    </row>
    <row r="41" spans="1:9" x14ac:dyDescent="0.25">
      <c r="A41" s="77"/>
      <c r="B41" s="80"/>
      <c r="C41" s="38" t="s">
        <v>36</v>
      </c>
      <c r="D41" s="18">
        <v>51</v>
      </c>
      <c r="E41" s="7"/>
      <c r="F41" s="7"/>
      <c r="G41" s="17"/>
      <c r="H41" s="45">
        <f t="shared" si="1"/>
        <v>51</v>
      </c>
      <c r="I41" s="83"/>
    </row>
    <row r="42" spans="1:9" ht="16.5" thickBot="1" x14ac:dyDescent="0.3">
      <c r="A42" s="77"/>
      <c r="B42" s="80"/>
      <c r="C42" s="39" t="s">
        <v>34</v>
      </c>
      <c r="D42" s="19">
        <v>43</v>
      </c>
      <c r="E42" s="10"/>
      <c r="F42" s="10"/>
      <c r="G42" s="20"/>
      <c r="H42" s="46">
        <f t="shared" si="1"/>
        <v>43</v>
      </c>
      <c r="I42" s="83"/>
    </row>
    <row r="43" spans="1:9" x14ac:dyDescent="0.25">
      <c r="A43" s="77"/>
      <c r="B43" s="80"/>
      <c r="C43" s="41" t="s">
        <v>45</v>
      </c>
      <c r="D43" s="21"/>
      <c r="E43" s="11">
        <v>51</v>
      </c>
      <c r="F43" s="12"/>
      <c r="G43" s="22"/>
      <c r="H43" s="44">
        <f t="shared" si="1"/>
        <v>51</v>
      </c>
      <c r="I43" s="83"/>
    </row>
    <row r="44" spans="1:9" x14ac:dyDescent="0.25">
      <c r="A44" s="77"/>
      <c r="B44" s="80"/>
      <c r="C44" s="38" t="s">
        <v>56</v>
      </c>
      <c r="D44" s="18"/>
      <c r="E44" s="9">
        <v>39</v>
      </c>
      <c r="F44" s="7"/>
      <c r="G44" s="17"/>
      <c r="H44" s="45">
        <f t="shared" si="1"/>
        <v>39</v>
      </c>
      <c r="I44" s="83"/>
    </row>
    <row r="45" spans="1:9" x14ac:dyDescent="0.25">
      <c r="A45" s="77"/>
      <c r="B45" s="80"/>
      <c r="C45" s="38" t="s">
        <v>17</v>
      </c>
      <c r="D45" s="25"/>
      <c r="E45" s="8">
        <v>38.5</v>
      </c>
      <c r="F45" s="7"/>
      <c r="G45" s="17"/>
      <c r="H45" s="45">
        <f t="shared" si="1"/>
        <v>38.5</v>
      </c>
      <c r="I45" s="83"/>
    </row>
    <row r="46" spans="1:9" ht="16.5" thickBot="1" x14ac:dyDescent="0.3">
      <c r="A46" s="77"/>
      <c r="B46" s="80"/>
      <c r="C46" s="39" t="s">
        <v>36</v>
      </c>
      <c r="D46" s="26"/>
      <c r="E46" s="14">
        <v>30.5</v>
      </c>
      <c r="F46" s="10"/>
      <c r="G46" s="20"/>
      <c r="H46" s="46">
        <f t="shared" si="1"/>
        <v>30.5</v>
      </c>
      <c r="I46" s="83"/>
    </row>
    <row r="47" spans="1:9" x14ac:dyDescent="0.25">
      <c r="A47" s="77"/>
      <c r="B47" s="80"/>
      <c r="C47" s="41" t="s">
        <v>45</v>
      </c>
      <c r="D47" s="27"/>
      <c r="E47" s="15"/>
      <c r="F47" s="49">
        <v>39</v>
      </c>
      <c r="G47" s="22"/>
      <c r="H47" s="44">
        <f t="shared" si="1"/>
        <v>39</v>
      </c>
      <c r="I47" s="83"/>
    </row>
    <row r="48" spans="1:9" x14ac:dyDescent="0.25">
      <c r="A48" s="77"/>
      <c r="B48" s="80"/>
      <c r="C48" s="38" t="s">
        <v>56</v>
      </c>
      <c r="D48" s="48"/>
      <c r="E48" s="62"/>
      <c r="F48" s="9">
        <v>33</v>
      </c>
      <c r="G48" s="17"/>
      <c r="H48" s="45">
        <f>SUM(G48:G48)</f>
        <v>0</v>
      </c>
      <c r="I48" s="83"/>
    </row>
    <row r="49" spans="1:9" x14ac:dyDescent="0.25">
      <c r="A49" s="77"/>
      <c r="B49" s="80"/>
      <c r="C49" s="38" t="s">
        <v>18</v>
      </c>
      <c r="D49" s="18"/>
      <c r="E49" s="7"/>
      <c r="F49" s="7">
        <v>35</v>
      </c>
      <c r="G49" s="17"/>
      <c r="H49" s="45">
        <f t="shared" ref="H49:H54" si="2">SUM(D49:G49)</f>
        <v>35</v>
      </c>
      <c r="I49" s="83"/>
    </row>
    <row r="50" spans="1:9" ht="16.5" thickBot="1" x14ac:dyDescent="0.3">
      <c r="A50" s="77"/>
      <c r="B50" s="80"/>
      <c r="C50" s="39" t="s">
        <v>17</v>
      </c>
      <c r="D50" s="63"/>
      <c r="E50" s="64"/>
      <c r="F50" s="14">
        <v>32</v>
      </c>
      <c r="G50" s="20"/>
      <c r="H50" s="46">
        <f t="shared" si="2"/>
        <v>32</v>
      </c>
      <c r="I50" s="83"/>
    </row>
    <row r="51" spans="1:9" x14ac:dyDescent="0.25">
      <c r="A51" s="77"/>
      <c r="B51" s="80"/>
      <c r="C51" s="41" t="s">
        <v>45</v>
      </c>
      <c r="D51" s="53"/>
      <c r="E51" s="54"/>
      <c r="F51" s="54"/>
      <c r="G51" s="55">
        <v>53</v>
      </c>
      <c r="H51" s="44">
        <f t="shared" si="2"/>
        <v>53</v>
      </c>
      <c r="I51" s="83"/>
    </row>
    <row r="52" spans="1:9" x14ac:dyDescent="0.25">
      <c r="A52" s="77"/>
      <c r="B52" s="80"/>
      <c r="C52" s="38" t="s">
        <v>43</v>
      </c>
      <c r="D52" s="56"/>
      <c r="E52" s="57"/>
      <c r="F52" s="57"/>
      <c r="G52" s="58">
        <v>25</v>
      </c>
      <c r="H52" s="45">
        <f t="shared" si="2"/>
        <v>25</v>
      </c>
      <c r="I52" s="83"/>
    </row>
    <row r="53" spans="1:9" x14ac:dyDescent="0.25">
      <c r="A53" s="77"/>
      <c r="B53" s="80"/>
      <c r="C53" s="38" t="s">
        <v>36</v>
      </c>
      <c r="D53" s="56"/>
      <c r="E53" s="57"/>
      <c r="F53" s="57"/>
      <c r="G53" s="58">
        <v>37</v>
      </c>
      <c r="H53" s="45">
        <f t="shared" si="2"/>
        <v>37</v>
      </c>
      <c r="I53" s="83"/>
    </row>
    <row r="54" spans="1:9" ht="16.5" thickBot="1" x14ac:dyDescent="0.3">
      <c r="A54" s="78"/>
      <c r="B54" s="81"/>
      <c r="C54" s="39" t="s">
        <v>17</v>
      </c>
      <c r="D54" s="59"/>
      <c r="E54" s="60"/>
      <c r="F54" s="60"/>
      <c r="G54" s="61">
        <v>25</v>
      </c>
      <c r="H54" s="46">
        <f t="shared" si="2"/>
        <v>25</v>
      </c>
      <c r="I54" s="84"/>
    </row>
    <row r="55" spans="1:9" x14ac:dyDescent="0.25">
      <c r="A55" s="76">
        <v>4</v>
      </c>
      <c r="B55" s="90" t="s">
        <v>27</v>
      </c>
      <c r="C55" s="41" t="s">
        <v>41</v>
      </c>
      <c r="D55" s="23">
        <v>75</v>
      </c>
      <c r="E55" s="12"/>
      <c r="F55" s="12"/>
      <c r="G55" s="22"/>
      <c r="H55" s="44">
        <f t="shared" ref="H55:H70" si="3">SUM(D55:G55)</f>
        <v>75</v>
      </c>
      <c r="I55" s="85">
        <f>SUM(H55:H70)</f>
        <v>551.5</v>
      </c>
    </row>
    <row r="56" spans="1:9" x14ac:dyDescent="0.25">
      <c r="A56" s="77"/>
      <c r="B56" s="80"/>
      <c r="C56" s="38" t="s">
        <v>51</v>
      </c>
      <c r="D56" s="16">
        <v>7</v>
      </c>
      <c r="E56" s="7"/>
      <c r="F56" s="7"/>
      <c r="G56" s="17"/>
      <c r="H56" s="45">
        <f t="shared" si="3"/>
        <v>7</v>
      </c>
      <c r="I56" s="83"/>
    </row>
    <row r="57" spans="1:9" x14ac:dyDescent="0.25">
      <c r="A57" s="77"/>
      <c r="B57" s="80"/>
      <c r="C57" s="38" t="s">
        <v>39</v>
      </c>
      <c r="D57" s="18">
        <v>96</v>
      </c>
      <c r="E57" s="7"/>
      <c r="F57" s="7"/>
      <c r="G57" s="17"/>
      <c r="H57" s="45">
        <f t="shared" si="3"/>
        <v>96</v>
      </c>
      <c r="I57" s="83"/>
    </row>
    <row r="58" spans="1:9" ht="16.5" thickBot="1" x14ac:dyDescent="0.3">
      <c r="A58" s="77"/>
      <c r="B58" s="80"/>
      <c r="C58" s="39" t="s">
        <v>28</v>
      </c>
      <c r="D58" s="19">
        <v>16</v>
      </c>
      <c r="E58" s="10"/>
      <c r="F58" s="10"/>
      <c r="G58" s="20"/>
      <c r="H58" s="46">
        <f t="shared" si="3"/>
        <v>16</v>
      </c>
      <c r="I58" s="83"/>
    </row>
    <row r="59" spans="1:9" x14ac:dyDescent="0.25">
      <c r="A59" s="77"/>
      <c r="B59" s="80"/>
      <c r="C59" s="41" t="s">
        <v>52</v>
      </c>
      <c r="D59" s="24"/>
      <c r="E59" s="13">
        <v>16</v>
      </c>
      <c r="F59" s="12"/>
      <c r="G59" s="22"/>
      <c r="H59" s="44">
        <f t="shared" si="3"/>
        <v>16</v>
      </c>
      <c r="I59" s="83"/>
    </row>
    <row r="60" spans="1:9" x14ac:dyDescent="0.25">
      <c r="A60" s="77"/>
      <c r="B60" s="80"/>
      <c r="C60" s="38" t="s">
        <v>41</v>
      </c>
      <c r="D60" s="25"/>
      <c r="E60" s="9">
        <v>12</v>
      </c>
      <c r="F60" s="7"/>
      <c r="G60" s="17"/>
      <c r="H60" s="45">
        <f t="shared" si="3"/>
        <v>12</v>
      </c>
      <c r="I60" s="83"/>
    </row>
    <row r="61" spans="1:9" x14ac:dyDescent="0.25">
      <c r="A61" s="77"/>
      <c r="B61" s="80"/>
      <c r="C61" s="38" t="s">
        <v>39</v>
      </c>
      <c r="D61" s="18"/>
      <c r="E61" s="8">
        <v>75</v>
      </c>
      <c r="F61" s="7"/>
      <c r="G61" s="17"/>
      <c r="H61" s="45">
        <f t="shared" si="3"/>
        <v>75</v>
      </c>
      <c r="I61" s="83"/>
    </row>
    <row r="62" spans="1:9" ht="16.5" thickBot="1" x14ac:dyDescent="0.3">
      <c r="A62" s="77"/>
      <c r="B62" s="80"/>
      <c r="C62" s="39" t="s">
        <v>28</v>
      </c>
      <c r="D62" s="63"/>
      <c r="E62" s="14">
        <v>30.5</v>
      </c>
      <c r="F62" s="10"/>
      <c r="G62" s="20"/>
      <c r="H62" s="46">
        <f t="shared" si="3"/>
        <v>30.5</v>
      </c>
      <c r="I62" s="83"/>
    </row>
    <row r="63" spans="1:9" x14ac:dyDescent="0.25">
      <c r="A63" s="77"/>
      <c r="B63" s="80"/>
      <c r="C63" s="41" t="s">
        <v>41</v>
      </c>
      <c r="D63" s="65"/>
      <c r="E63" s="66"/>
      <c r="F63" s="13">
        <v>24</v>
      </c>
      <c r="G63" s="22"/>
      <c r="H63" s="44">
        <f t="shared" si="3"/>
        <v>24</v>
      </c>
      <c r="I63" s="83"/>
    </row>
    <row r="64" spans="1:9" x14ac:dyDescent="0.25">
      <c r="A64" s="77"/>
      <c r="B64" s="80"/>
      <c r="C64" s="38" t="s">
        <v>52</v>
      </c>
      <c r="D64" s="48"/>
      <c r="E64" s="62"/>
      <c r="F64" s="9">
        <v>8</v>
      </c>
      <c r="G64" s="17"/>
      <c r="H64" s="45">
        <f t="shared" si="3"/>
        <v>8</v>
      </c>
      <c r="I64" s="83"/>
    </row>
    <row r="65" spans="1:9" x14ac:dyDescent="0.25">
      <c r="A65" s="77"/>
      <c r="B65" s="80"/>
      <c r="C65" s="38" t="s">
        <v>39</v>
      </c>
      <c r="D65" s="18"/>
      <c r="E65" s="7"/>
      <c r="F65" s="8">
        <v>50</v>
      </c>
      <c r="G65" s="17"/>
      <c r="H65" s="45">
        <f t="shared" si="3"/>
        <v>50</v>
      </c>
      <c r="I65" s="83"/>
    </row>
    <row r="66" spans="1:9" ht="16.5" thickBot="1" x14ac:dyDescent="0.3">
      <c r="A66" s="77"/>
      <c r="B66" s="80"/>
      <c r="C66" s="39" t="s">
        <v>28</v>
      </c>
      <c r="D66" s="63"/>
      <c r="E66" s="64"/>
      <c r="F66" s="14">
        <v>13</v>
      </c>
      <c r="G66" s="20"/>
      <c r="H66" s="46">
        <f t="shared" si="3"/>
        <v>13</v>
      </c>
      <c r="I66" s="83"/>
    </row>
    <row r="67" spans="1:9" x14ac:dyDescent="0.25">
      <c r="A67" s="77"/>
      <c r="B67" s="80"/>
      <c r="C67" s="41" t="s">
        <v>41</v>
      </c>
      <c r="D67" s="53"/>
      <c r="E67" s="54"/>
      <c r="F67" s="54"/>
      <c r="G67" s="55">
        <v>35</v>
      </c>
      <c r="H67" s="44">
        <f t="shared" si="3"/>
        <v>35</v>
      </c>
      <c r="I67" s="83"/>
    </row>
    <row r="68" spans="1:9" x14ac:dyDescent="0.25">
      <c r="A68" s="77"/>
      <c r="B68" s="80"/>
      <c r="C68" s="38" t="s">
        <v>52</v>
      </c>
      <c r="D68" s="56"/>
      <c r="E68" s="57"/>
      <c r="F68" s="57"/>
      <c r="G68" s="58">
        <v>8</v>
      </c>
      <c r="H68" s="45">
        <f t="shared" si="3"/>
        <v>8</v>
      </c>
      <c r="I68" s="83"/>
    </row>
    <row r="69" spans="1:9" x14ac:dyDescent="0.25">
      <c r="A69" s="77"/>
      <c r="B69" s="80"/>
      <c r="C69" s="38" t="s">
        <v>39</v>
      </c>
      <c r="D69" s="56"/>
      <c r="E69" s="57"/>
      <c r="F69" s="57"/>
      <c r="G69" s="58">
        <v>74</v>
      </c>
      <c r="H69" s="45">
        <f t="shared" si="3"/>
        <v>74</v>
      </c>
      <c r="I69" s="83"/>
    </row>
    <row r="70" spans="1:9" ht="16.5" thickBot="1" x14ac:dyDescent="0.3">
      <c r="A70" s="78"/>
      <c r="B70" s="81"/>
      <c r="C70" s="39" t="s">
        <v>28</v>
      </c>
      <c r="D70" s="59"/>
      <c r="E70" s="60"/>
      <c r="F70" s="60"/>
      <c r="G70" s="61">
        <v>12</v>
      </c>
      <c r="H70" s="46">
        <f t="shared" si="3"/>
        <v>12</v>
      </c>
      <c r="I70" s="84"/>
    </row>
    <row r="71" spans="1:9" x14ac:dyDescent="0.25">
      <c r="A71" s="76">
        <v>5</v>
      </c>
      <c r="B71" s="90" t="s">
        <v>24</v>
      </c>
      <c r="C71" s="41" t="s">
        <v>49</v>
      </c>
      <c r="D71" s="23">
        <v>15</v>
      </c>
      <c r="E71" s="12"/>
      <c r="F71" s="12"/>
      <c r="G71" s="22"/>
      <c r="H71" s="44">
        <f t="shared" ref="H71" si="4">SUM(D71:G71)</f>
        <v>15</v>
      </c>
      <c r="I71" s="85">
        <f>SUM(H71:H86)</f>
        <v>333</v>
      </c>
    </row>
    <row r="72" spans="1:9" x14ac:dyDescent="0.25">
      <c r="A72" s="77"/>
      <c r="B72" s="80"/>
      <c r="C72" s="38" t="s">
        <v>54</v>
      </c>
      <c r="D72" s="16">
        <v>2</v>
      </c>
      <c r="E72" s="7"/>
      <c r="F72" s="7"/>
      <c r="G72" s="17"/>
      <c r="H72" s="45">
        <f t="shared" ref="H72:H94" si="5">SUM(D72:G72)</f>
        <v>2</v>
      </c>
      <c r="I72" s="83"/>
    </row>
    <row r="73" spans="1:9" x14ac:dyDescent="0.25">
      <c r="A73" s="77"/>
      <c r="B73" s="80"/>
      <c r="C73" s="38" t="s">
        <v>32</v>
      </c>
      <c r="D73" s="18">
        <v>36</v>
      </c>
      <c r="E73" s="7"/>
      <c r="F73" s="7"/>
      <c r="G73" s="17"/>
      <c r="H73" s="45">
        <f t="shared" si="5"/>
        <v>36</v>
      </c>
      <c r="I73" s="83"/>
    </row>
    <row r="74" spans="1:9" ht="16.5" thickBot="1" x14ac:dyDescent="0.3">
      <c r="A74" s="77"/>
      <c r="B74" s="80"/>
      <c r="C74" s="39" t="s">
        <v>25</v>
      </c>
      <c r="D74" s="19">
        <v>8</v>
      </c>
      <c r="E74" s="10"/>
      <c r="F74" s="10"/>
      <c r="G74" s="20"/>
      <c r="H74" s="46">
        <f t="shared" si="5"/>
        <v>8</v>
      </c>
      <c r="I74" s="83"/>
    </row>
    <row r="75" spans="1:9" x14ac:dyDescent="0.25">
      <c r="A75" s="77"/>
      <c r="B75" s="80"/>
      <c r="C75" s="41" t="s">
        <v>55</v>
      </c>
      <c r="D75" s="24"/>
      <c r="E75" s="13">
        <v>20</v>
      </c>
      <c r="F75" s="12"/>
      <c r="G75" s="22"/>
      <c r="H75" s="44">
        <f t="shared" si="5"/>
        <v>20</v>
      </c>
      <c r="I75" s="83"/>
    </row>
    <row r="76" spans="1:9" x14ac:dyDescent="0.25">
      <c r="A76" s="77"/>
      <c r="B76" s="80"/>
      <c r="C76" s="38" t="s">
        <v>49</v>
      </c>
      <c r="D76" s="25"/>
      <c r="E76" s="9">
        <v>10</v>
      </c>
      <c r="F76" s="7"/>
      <c r="G76" s="17"/>
      <c r="H76" s="45">
        <f t="shared" si="5"/>
        <v>10</v>
      </c>
      <c r="I76" s="83"/>
    </row>
    <row r="77" spans="1:9" x14ac:dyDescent="0.25">
      <c r="A77" s="77"/>
      <c r="B77" s="80"/>
      <c r="C77" s="38" t="s">
        <v>32</v>
      </c>
      <c r="D77" s="18"/>
      <c r="E77" s="8">
        <v>60</v>
      </c>
      <c r="F77" s="7"/>
      <c r="G77" s="17"/>
      <c r="H77" s="45">
        <f t="shared" si="5"/>
        <v>60</v>
      </c>
      <c r="I77" s="83"/>
    </row>
    <row r="78" spans="1:9" ht="16.5" thickBot="1" x14ac:dyDescent="0.3">
      <c r="A78" s="77"/>
      <c r="B78" s="80"/>
      <c r="C78" s="39" t="s">
        <v>25</v>
      </c>
      <c r="D78" s="63"/>
      <c r="E78" s="14">
        <v>5</v>
      </c>
      <c r="F78" s="10"/>
      <c r="G78" s="20"/>
      <c r="H78" s="46">
        <f t="shared" si="5"/>
        <v>5</v>
      </c>
      <c r="I78" s="83"/>
    </row>
    <row r="79" spans="1:9" x14ac:dyDescent="0.25">
      <c r="A79" s="77"/>
      <c r="B79" s="80"/>
      <c r="C79" s="41" t="s">
        <v>49</v>
      </c>
      <c r="D79" s="65"/>
      <c r="E79" s="66"/>
      <c r="F79" s="13">
        <v>16</v>
      </c>
      <c r="G79" s="22"/>
      <c r="H79" s="44">
        <f t="shared" si="5"/>
        <v>16</v>
      </c>
      <c r="I79" s="83"/>
    </row>
    <row r="80" spans="1:9" x14ac:dyDescent="0.25">
      <c r="A80" s="77"/>
      <c r="B80" s="80"/>
      <c r="C80" s="38" t="s">
        <v>55</v>
      </c>
      <c r="D80" s="48"/>
      <c r="E80" s="62"/>
      <c r="F80" s="9">
        <v>5</v>
      </c>
      <c r="G80" s="17"/>
      <c r="H80" s="45">
        <f t="shared" si="5"/>
        <v>5</v>
      </c>
      <c r="I80" s="83"/>
    </row>
    <row r="81" spans="1:9" x14ac:dyDescent="0.25">
      <c r="A81" s="77"/>
      <c r="B81" s="80"/>
      <c r="C81" s="38" t="s">
        <v>32</v>
      </c>
      <c r="D81" s="18"/>
      <c r="E81" s="7"/>
      <c r="F81" s="7">
        <v>60</v>
      </c>
      <c r="G81" s="17"/>
      <c r="H81" s="45">
        <f t="shared" si="5"/>
        <v>60</v>
      </c>
      <c r="I81" s="83"/>
    </row>
    <row r="82" spans="1:9" ht="16.5" thickBot="1" x14ac:dyDescent="0.3">
      <c r="A82" s="77"/>
      <c r="B82" s="80"/>
      <c r="C82" s="69" t="s">
        <v>25</v>
      </c>
      <c r="D82" s="70"/>
      <c r="E82" s="71"/>
      <c r="F82" s="72">
        <v>15</v>
      </c>
      <c r="G82" s="47"/>
      <c r="H82" s="73">
        <f t="shared" si="5"/>
        <v>15</v>
      </c>
      <c r="I82" s="83"/>
    </row>
    <row r="83" spans="1:9" x14ac:dyDescent="0.25">
      <c r="A83" s="77"/>
      <c r="B83" s="95"/>
      <c r="C83" s="74" t="s">
        <v>49</v>
      </c>
      <c r="D83" s="67"/>
      <c r="E83" s="54"/>
      <c r="F83" s="54"/>
      <c r="G83" s="55">
        <v>10</v>
      </c>
      <c r="H83" s="44">
        <f t="shared" si="5"/>
        <v>10</v>
      </c>
      <c r="I83" s="83"/>
    </row>
    <row r="84" spans="1:9" x14ac:dyDescent="0.25">
      <c r="A84" s="77"/>
      <c r="B84" s="95"/>
      <c r="C84" s="75" t="s">
        <v>55</v>
      </c>
      <c r="D84" s="68"/>
      <c r="E84" s="57"/>
      <c r="F84" s="57"/>
      <c r="G84" s="58">
        <v>6</v>
      </c>
      <c r="H84" s="45">
        <f t="shared" si="5"/>
        <v>6</v>
      </c>
      <c r="I84" s="83"/>
    </row>
    <row r="85" spans="1:9" x14ac:dyDescent="0.25">
      <c r="A85" s="77"/>
      <c r="B85" s="95"/>
      <c r="C85" s="75" t="s">
        <v>32</v>
      </c>
      <c r="D85" s="68"/>
      <c r="E85" s="57"/>
      <c r="F85" s="57"/>
      <c r="G85" s="58">
        <v>59</v>
      </c>
      <c r="H85" s="45">
        <f t="shared" si="5"/>
        <v>59</v>
      </c>
      <c r="I85" s="83"/>
    </row>
    <row r="86" spans="1:9" ht="16.5" thickBot="1" x14ac:dyDescent="0.3">
      <c r="A86" s="78"/>
      <c r="B86" s="96"/>
      <c r="C86" s="39" t="s">
        <v>25</v>
      </c>
      <c r="D86" s="59"/>
      <c r="E86" s="60"/>
      <c r="F86" s="60"/>
      <c r="G86" s="61">
        <v>6</v>
      </c>
      <c r="H86" s="46">
        <f t="shared" si="5"/>
        <v>6</v>
      </c>
      <c r="I86" s="84"/>
    </row>
    <row r="87" spans="1:9" x14ac:dyDescent="0.25">
      <c r="A87" s="86">
        <v>6</v>
      </c>
      <c r="B87" s="79" t="s">
        <v>22</v>
      </c>
      <c r="C87" s="41" t="s">
        <v>29</v>
      </c>
      <c r="D87" s="21">
        <v>20</v>
      </c>
      <c r="E87" s="12"/>
      <c r="F87" s="12"/>
      <c r="G87" s="22"/>
      <c r="H87" s="44">
        <f t="shared" si="5"/>
        <v>20</v>
      </c>
      <c r="I87" s="87">
        <f>SUM(H87:H94)</f>
        <v>150</v>
      </c>
    </row>
    <row r="88" spans="1:9" ht="16.5" thickBot="1" x14ac:dyDescent="0.3">
      <c r="A88" s="77"/>
      <c r="B88" s="80"/>
      <c r="C88" s="39" t="s">
        <v>26</v>
      </c>
      <c r="D88" s="19">
        <v>12</v>
      </c>
      <c r="E88" s="10"/>
      <c r="F88" s="10"/>
      <c r="G88" s="20"/>
      <c r="H88" s="46">
        <f t="shared" si="5"/>
        <v>12</v>
      </c>
      <c r="I88" s="88"/>
    </row>
    <row r="89" spans="1:9" x14ac:dyDescent="0.25">
      <c r="A89" s="77"/>
      <c r="B89" s="80"/>
      <c r="C89" s="41" t="s">
        <v>29</v>
      </c>
      <c r="D89" s="24"/>
      <c r="E89" s="11">
        <v>38.5</v>
      </c>
      <c r="F89" s="12"/>
      <c r="G89" s="22"/>
      <c r="H89" s="44">
        <f t="shared" si="5"/>
        <v>38.5</v>
      </c>
      <c r="I89" s="88"/>
    </row>
    <row r="90" spans="1:9" ht="16.5" thickBot="1" x14ac:dyDescent="0.3">
      <c r="A90" s="77"/>
      <c r="B90" s="80"/>
      <c r="C90" s="39" t="s">
        <v>23</v>
      </c>
      <c r="D90" s="26"/>
      <c r="E90" s="14">
        <v>17</v>
      </c>
      <c r="F90" s="10"/>
      <c r="G90" s="20"/>
      <c r="H90" s="46">
        <f t="shared" si="5"/>
        <v>17</v>
      </c>
      <c r="I90" s="88"/>
    </row>
    <row r="91" spans="1:9" x14ac:dyDescent="0.25">
      <c r="A91" s="77"/>
      <c r="B91" s="80"/>
      <c r="C91" s="41" t="s">
        <v>29</v>
      </c>
      <c r="D91" s="65"/>
      <c r="E91" s="66"/>
      <c r="F91" s="11">
        <v>23</v>
      </c>
      <c r="G91" s="22"/>
      <c r="H91" s="44">
        <f t="shared" si="5"/>
        <v>23</v>
      </c>
      <c r="I91" s="88"/>
    </row>
    <row r="92" spans="1:9" ht="16.5" thickBot="1" x14ac:dyDescent="0.3">
      <c r="A92" s="77"/>
      <c r="B92" s="80"/>
      <c r="C92" s="39" t="s">
        <v>26</v>
      </c>
      <c r="D92" s="63"/>
      <c r="E92" s="64"/>
      <c r="F92" s="14">
        <v>4.5</v>
      </c>
      <c r="G92" s="20"/>
      <c r="H92" s="46">
        <f t="shared" si="5"/>
        <v>4.5</v>
      </c>
      <c r="I92" s="88"/>
    </row>
    <row r="93" spans="1:9" x14ac:dyDescent="0.25">
      <c r="A93" s="77"/>
      <c r="B93" s="80"/>
      <c r="C93" s="41" t="s">
        <v>29</v>
      </c>
      <c r="D93" s="53"/>
      <c r="E93" s="54"/>
      <c r="F93" s="54"/>
      <c r="G93" s="55">
        <v>31</v>
      </c>
      <c r="H93" s="44">
        <f t="shared" si="5"/>
        <v>31</v>
      </c>
      <c r="I93" s="88"/>
    </row>
    <row r="94" spans="1:9" ht="16.5" thickBot="1" x14ac:dyDescent="0.3">
      <c r="A94" s="78"/>
      <c r="B94" s="81"/>
      <c r="C94" s="39" t="s">
        <v>23</v>
      </c>
      <c r="D94" s="59"/>
      <c r="E94" s="60"/>
      <c r="F94" s="60"/>
      <c r="G94" s="61">
        <v>4</v>
      </c>
      <c r="H94" s="46">
        <f t="shared" si="5"/>
        <v>4</v>
      </c>
      <c r="I94" s="89"/>
    </row>
    <row r="97" spans="1:7" x14ac:dyDescent="0.25">
      <c r="A97" s="30"/>
      <c r="C97" s="91" t="s">
        <v>12</v>
      </c>
      <c r="D97" s="91"/>
      <c r="E97" s="91"/>
      <c r="F97" s="91"/>
      <c r="G97" s="91"/>
    </row>
    <row r="98" spans="1:7" x14ac:dyDescent="0.25">
      <c r="C98" s="5"/>
      <c r="D98" s="5"/>
      <c r="E98" s="6"/>
      <c r="F98" s="5"/>
      <c r="G98" s="5"/>
    </row>
    <row r="99" spans="1:7" x14ac:dyDescent="0.25">
      <c r="C99" s="91" t="s">
        <v>15</v>
      </c>
      <c r="D99" s="91"/>
      <c r="E99" s="91"/>
      <c r="F99" s="91"/>
      <c r="G99" s="91"/>
    </row>
  </sheetData>
  <mergeCells count="25">
    <mergeCell ref="C97:G97"/>
    <mergeCell ref="C99:G99"/>
    <mergeCell ref="A1:I1"/>
    <mergeCell ref="A2:I2"/>
    <mergeCell ref="H3:I3"/>
    <mergeCell ref="A3:B3"/>
    <mergeCell ref="B71:B86"/>
    <mergeCell ref="I71:I86"/>
    <mergeCell ref="A4:I4"/>
    <mergeCell ref="A7:A22"/>
    <mergeCell ref="I7:I22"/>
    <mergeCell ref="B39:B54"/>
    <mergeCell ref="A71:A86"/>
    <mergeCell ref="I39:I54"/>
    <mergeCell ref="B23:B38"/>
    <mergeCell ref="A23:A38"/>
    <mergeCell ref="A39:A54"/>
    <mergeCell ref="B7:B22"/>
    <mergeCell ref="I23:I38"/>
    <mergeCell ref="I55:I70"/>
    <mergeCell ref="A87:A94"/>
    <mergeCell ref="B87:B94"/>
    <mergeCell ref="I87:I94"/>
    <mergeCell ref="B55:B70"/>
    <mergeCell ref="A55:A70"/>
  </mergeCells>
  <pageMargins left="0.6640625" right="7.2916666666666671E-2" top="0.5078125" bottom="0.41666666666666669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1" sqref="A1:AC104857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2020-11-14T05:45:38Z</dcterms:modified>
</cp:coreProperties>
</file>