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CDDA770-97E1-41E3-9AB5-D1F40A30FFF1}" xr6:coauthVersionLast="43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Квалификация" sheetId="3" r:id="rId1"/>
    <sheet name="Итоговый ЧРК Драйтулинг" sheetId="1" r:id="rId2"/>
    <sheet name="Баллы Драйтулинг" sheetId="2" r:id="rId3"/>
    <sheet name="Бег в гору" sheetId="4" r:id="rId4"/>
    <sheet name="Двоеборье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19" i="5"/>
  <c r="H20" i="5"/>
  <c r="H21" i="5"/>
  <c r="H7" i="5"/>
  <c r="H8" i="5"/>
  <c r="H10" i="5"/>
  <c r="H9" i="5"/>
  <c r="H11" i="5"/>
  <c r="H12" i="5"/>
  <c r="H13" i="5"/>
  <c r="H14" i="5"/>
  <c r="H6" i="5"/>
  <c r="K23" i="3" l="1"/>
  <c r="K6" i="3"/>
  <c r="K37" i="3"/>
  <c r="K36" i="3"/>
  <c r="K35" i="3"/>
  <c r="K34" i="3"/>
  <c r="K33" i="3"/>
  <c r="K32" i="3"/>
  <c r="K31" i="3"/>
  <c r="K30" i="3"/>
  <c r="K29" i="3"/>
  <c r="K28" i="3"/>
  <c r="K27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5" i="3"/>
</calcChain>
</file>

<file path=xl/sharedStrings.xml><?xml version="1.0" encoding="utf-8"?>
<sst xmlns="http://schemas.openxmlformats.org/spreadsheetml/2006/main" count="502" uniqueCount="127">
  <si>
    <t xml:space="preserve">Чемпионат Республики Казахстан по Ледолазанию (Ice Climbing) </t>
  </si>
  <si>
    <t>в дисциплине "Dry-tooling" 14-17.12.2019</t>
  </si>
  <si>
    <t>Протокол результатов</t>
  </si>
  <si>
    <t>Мужчины</t>
  </si>
  <si>
    <t>ФИО</t>
  </si>
  <si>
    <t>год рожд.</t>
  </si>
  <si>
    <t>разряд</t>
  </si>
  <si>
    <t>город</t>
  </si>
  <si>
    <t>Квалификация</t>
  </si>
  <si>
    <t>Финал</t>
  </si>
  <si>
    <t>Время</t>
  </si>
  <si>
    <t>Место</t>
  </si>
  <si>
    <t>Темирбаев Аманер</t>
  </si>
  <si>
    <t>Алматы</t>
  </si>
  <si>
    <t>Финиш</t>
  </si>
  <si>
    <t>Грязнов Павел</t>
  </si>
  <si>
    <t>мс</t>
  </si>
  <si>
    <t>Орлов Вячеслав</t>
  </si>
  <si>
    <t>кмс</t>
  </si>
  <si>
    <t>Усть-Каменогорск</t>
  </si>
  <si>
    <t>Неталиев Карим</t>
  </si>
  <si>
    <t>зн</t>
  </si>
  <si>
    <t>Шестернин Роман</t>
  </si>
  <si>
    <t>Топ-5</t>
  </si>
  <si>
    <t>Ертаев Саят</t>
  </si>
  <si>
    <t>Крупа Леонид</t>
  </si>
  <si>
    <t>Топ-4</t>
  </si>
  <si>
    <t>Овчинников Николай</t>
  </si>
  <si>
    <t>Топ-2</t>
  </si>
  <si>
    <t>Филинов Виктор</t>
  </si>
  <si>
    <t>Бишкек</t>
  </si>
  <si>
    <t>Медведев Артем</t>
  </si>
  <si>
    <t>Тен Максим</t>
  </si>
  <si>
    <t>Белов Александр</t>
  </si>
  <si>
    <t>Аубакиров Турсунали</t>
  </si>
  <si>
    <t>Грачев Николай</t>
  </si>
  <si>
    <t>Сагынтай Мейрман</t>
  </si>
  <si>
    <t>Нур-Султан</t>
  </si>
  <si>
    <t>Саматов Арман</t>
  </si>
  <si>
    <t>Рудаков Максим</t>
  </si>
  <si>
    <t>Довлатов Сергей</t>
  </si>
  <si>
    <t>Зенков Кирилл</t>
  </si>
  <si>
    <t>Женщины</t>
  </si>
  <si>
    <t>время</t>
  </si>
  <si>
    <t>Аубакирова Полина</t>
  </si>
  <si>
    <t xml:space="preserve">Леонтьева Ксения </t>
  </si>
  <si>
    <t>Топ-3</t>
  </si>
  <si>
    <t>Тин Альбина</t>
  </si>
  <si>
    <t>Федорова Кира</t>
  </si>
  <si>
    <t>Грязнова Олеся</t>
  </si>
  <si>
    <t>кмс (скал)</t>
  </si>
  <si>
    <t>Джанузакова Гульназ</t>
  </si>
  <si>
    <t>Федорищева Анастасия</t>
  </si>
  <si>
    <t>Курмантаева Кымбат</t>
  </si>
  <si>
    <t>Черных Анастасия</t>
  </si>
  <si>
    <t>Мухитова Асель</t>
  </si>
  <si>
    <t>Абакова Карина</t>
  </si>
  <si>
    <t>Главный секретарь</t>
  </si>
  <si>
    <t>Молгачева А.И.</t>
  </si>
  <si>
    <t>Главный судья</t>
  </si>
  <si>
    <t>Муравьев Д.В.</t>
  </si>
  <si>
    <t>баллы</t>
  </si>
  <si>
    <t>Всего топов</t>
  </si>
  <si>
    <t>всего топов</t>
  </si>
  <si>
    <t>Драйтулинг. Квалификация</t>
  </si>
  <si>
    <t xml:space="preserve">ЧРК Двоеборье </t>
  </si>
  <si>
    <t>15-16.12.2019</t>
  </si>
  <si>
    <t>№</t>
  </si>
  <si>
    <t>клуб</t>
  </si>
  <si>
    <t>трасса 1</t>
  </si>
  <si>
    <t>трасса 2</t>
  </si>
  <si>
    <t>Всего Топов</t>
  </si>
  <si>
    <t>Количество попыток</t>
  </si>
  <si>
    <t>место</t>
  </si>
  <si>
    <t>Тау Намыс</t>
  </si>
  <si>
    <t>Буревестник</t>
  </si>
  <si>
    <t>КГК</t>
  </si>
  <si>
    <t>СКИФ</t>
  </si>
  <si>
    <t>Ирбис</t>
  </si>
  <si>
    <t>ААТ</t>
  </si>
  <si>
    <t>Жигер</t>
  </si>
  <si>
    <t>СК "Жигер"</t>
  </si>
  <si>
    <t>Таунамыс</t>
  </si>
  <si>
    <t>Драйтулинг. Баллы</t>
  </si>
  <si>
    <t>Попыток</t>
  </si>
  <si>
    <t>Фамилия, имя</t>
  </si>
  <si>
    <t>Клуб</t>
  </si>
  <si>
    <t>Пол</t>
  </si>
  <si>
    <t>Рез-т</t>
  </si>
  <si>
    <t>Мужчина</t>
  </si>
  <si>
    <t>ЭА</t>
  </si>
  <si>
    <t>Amaner TEMIRBAYEV</t>
  </si>
  <si>
    <t>Karim NETALIYEV</t>
  </si>
  <si>
    <t>Viktor FILINOV</t>
  </si>
  <si>
    <t>Oleg NIKULIN</t>
  </si>
  <si>
    <t>Лично</t>
  </si>
  <si>
    <t>Mikhail GOLOVKO</t>
  </si>
  <si>
    <t>Timur ARTUKHIN</t>
  </si>
  <si>
    <t>Vladimir VOROZHITOV</t>
  </si>
  <si>
    <t>Alexandr BELOV</t>
  </si>
  <si>
    <t>Vadim VINOKUROV</t>
  </si>
  <si>
    <t>Sergey DAVLATOV</t>
  </si>
  <si>
    <t>Nikolay GRACHEV</t>
  </si>
  <si>
    <t>Alexey KRIVORUCHKO</t>
  </si>
  <si>
    <t>Nikolay OVCHINNIKOV</t>
  </si>
  <si>
    <t>Pavel KARNAUKH</t>
  </si>
  <si>
    <t>Andrey ZAIKIN</t>
  </si>
  <si>
    <t>Maxim ZOTOV</t>
  </si>
  <si>
    <t>Alexandr LUKHYANOV</t>
  </si>
  <si>
    <t>Kseniya LEONTIYEVA</t>
  </si>
  <si>
    <t>Женщина</t>
  </si>
  <si>
    <t>Gulnaz DZHANUZAKOVA</t>
  </si>
  <si>
    <t>Anastasiya FEDORISCHEVA</t>
  </si>
  <si>
    <t>Anastasiya POLUMISKOVA</t>
  </si>
  <si>
    <t>Polina AUBAKIROVA</t>
  </si>
  <si>
    <t>Сошёл</t>
  </si>
  <si>
    <t>Скопин Аггей</t>
  </si>
  <si>
    <t>Бег в гору</t>
  </si>
  <si>
    <t>бег в гору</t>
  </si>
  <si>
    <t>Двоеборье</t>
  </si>
  <si>
    <t>драйтулинг</t>
  </si>
  <si>
    <t>Скопин А.А.</t>
  </si>
  <si>
    <t>Чемпионат Алматы по альпинизму</t>
  </si>
  <si>
    <t>Червоненко Н.В.</t>
  </si>
  <si>
    <t>Зимнее Двоеборье</t>
  </si>
  <si>
    <t>14-17 декабря 2019г.</t>
  </si>
  <si>
    <t>Давлатов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</si>
</sst>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2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2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2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0" fontId="5" fillId="0" borderId="4" xfId="0" applyFont="1" applyBorder="1"/>
    <xf numFmtId="0" fontId="5" fillId="0" borderId="20" xfId="0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6" fillId="0" borderId="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0" fontId="4" fillId="0" borderId="12" xfId="0" applyFont="1" applyFill="1" applyBorder="1"/>
    <xf numFmtId="0" fontId="4" fillId="0" borderId="6" xfId="0" applyFont="1" applyFill="1" applyBorder="1"/>
    <xf numFmtId="0" fontId="5" fillId="0" borderId="0" xfId="0" applyFont="1" applyAlignment="1">
      <alignment horizontal="center"/>
    </xf>
    <xf numFmtId="20" fontId="3" fillId="0" borderId="7" xfId="0" applyNumberFormat="1" applyFont="1" applyBorder="1"/>
    <xf numFmtId="0" fontId="4" fillId="0" borderId="19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20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0" xfId="0" applyNumberFormat="1"/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0" fontId="3" fillId="0" borderId="13" xfId="0" applyNumberFormat="1" applyFont="1" applyBorder="1"/>
    <xf numFmtId="20" fontId="3" fillId="0" borderId="10" xfId="0" applyNumberFormat="1" applyFont="1" applyBorder="1"/>
    <xf numFmtId="0" fontId="5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9" xfId="0" applyFont="1" applyFill="1" applyBorder="1"/>
    <xf numFmtId="2" fontId="5" fillId="0" borderId="5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5" xfId="0" applyNumberFormat="1" applyFont="1" applyBorder="1"/>
    <xf numFmtId="2" fontId="5" fillId="0" borderId="8" xfId="0" applyNumberFormat="1" applyFont="1" applyBorder="1"/>
    <xf numFmtId="2" fontId="5" fillId="0" borderId="11" xfId="0" applyNumberFormat="1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/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2" fontId="5" fillId="0" borderId="25" xfId="0" applyNumberFormat="1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20" fontId="0" fillId="0" borderId="0" xfId="0" applyNumberFormat="1"/>
    <xf numFmtId="0" fontId="0" fillId="0" borderId="6" xfId="0" applyBorder="1"/>
    <xf numFmtId="20" fontId="0" fillId="0" borderId="7" xfId="0" applyNumberForma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5" fillId="0" borderId="21" xfId="0" applyFont="1" applyBorder="1"/>
    <xf numFmtId="0" fontId="5" fillId="0" borderId="18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/>
    <xf numFmtId="20" fontId="5" fillId="0" borderId="7" xfId="0" applyNumberFormat="1" applyFont="1" applyBorder="1"/>
    <xf numFmtId="0" fontId="5" fillId="0" borderId="8" xfId="0" applyFont="1" applyBorder="1"/>
    <xf numFmtId="20" fontId="5" fillId="0" borderId="10" xfId="0" applyNumberFormat="1" applyFont="1" applyBorder="1"/>
    <xf numFmtId="0" fontId="5" fillId="0" borderId="11" xfId="0" applyFont="1" applyBorder="1"/>
    <xf numFmtId="20" fontId="5" fillId="0" borderId="4" xfId="0" applyNumberFormat="1" applyFont="1" applyBorder="1"/>
    <xf numFmtId="0" fontId="6" fillId="0" borderId="7" xfId="0" applyFont="1" applyBorder="1"/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/>
    </xf>
    <xf numFmtId="2" fontId="5" fillId="0" borderId="7" xfId="0" applyNumberFormat="1" applyFont="1" applyBorder="1"/>
    <xf numFmtId="2" fontId="2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3" xfId="0" applyFont="1" applyBorder="1"/>
    <xf numFmtId="2" fontId="5" fillId="0" borderId="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5" fillId="0" borderId="24" xfId="0" applyFont="1" applyBorder="1"/>
    <xf numFmtId="2" fontId="5" fillId="0" borderId="24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2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2" fillId="0" borderId="27" xfId="0" applyNumberFormat="1" applyFont="1" applyBorder="1"/>
    <xf numFmtId="0" fontId="6" fillId="0" borderId="19" xfId="0" applyFont="1" applyBorder="1"/>
    <xf numFmtId="2" fontId="5" fillId="0" borderId="4" xfId="0" applyNumberFormat="1" applyFont="1" applyBorder="1"/>
    <xf numFmtId="2" fontId="5" fillId="0" borderId="10" xfId="0" applyNumberFormat="1" applyFont="1" applyBorder="1"/>
    <xf numFmtId="14" fontId="5" fillId="0" borderId="0" xfId="0" applyNumberFormat="1" applyFont="1"/>
    <xf numFmtId="0" fontId="5" fillId="0" borderId="0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0750-0174-46A3-B3E1-37FB5897672E}">
  <dimension ref="A1:N43"/>
  <sheetViews>
    <sheetView workbookViewId="0">
      <selection activeCell="O29" sqref="O29"/>
    </sheetView>
  </sheetViews>
  <sheetFormatPr defaultRowHeight="15" x14ac:dyDescent="0.25"/>
  <cols>
    <col min="1" max="1" width="4.5703125" customWidth="1"/>
    <col min="2" max="2" width="20.140625" customWidth="1"/>
    <col min="3" max="3" width="9.5703125" customWidth="1"/>
    <col min="4" max="4" width="7.85546875" customWidth="1"/>
    <col min="5" max="5" width="17.7109375" bestFit="1" customWidth="1"/>
    <col min="6" max="6" width="12.140625" customWidth="1"/>
    <col min="7" max="7" width="7.85546875" customWidth="1"/>
    <col min="8" max="8" width="6.42578125" customWidth="1"/>
    <col min="9" max="9" width="8.140625" customWidth="1"/>
    <col min="10" max="10" width="6.5703125" customWidth="1"/>
    <col min="11" max="11" width="11.5703125" customWidth="1"/>
    <col min="12" max="12" width="9.140625" customWidth="1"/>
    <col min="13" max="13" width="6.42578125" customWidth="1"/>
  </cols>
  <sheetData>
    <row r="1" spans="1:14" x14ac:dyDescent="0.25">
      <c r="B1" s="3" t="s">
        <v>64</v>
      </c>
      <c r="C1" s="53"/>
      <c r="D1" s="53"/>
      <c r="E1" s="3"/>
      <c r="F1" s="3"/>
      <c r="G1" s="3"/>
      <c r="H1" s="3"/>
      <c r="I1" s="3"/>
      <c r="J1" s="3"/>
      <c r="K1" s="3"/>
      <c r="L1" s="3"/>
      <c r="M1" s="3"/>
    </row>
    <row r="2" spans="1:14" x14ac:dyDescent="0.25">
      <c r="B2" s="3" t="s">
        <v>65</v>
      </c>
      <c r="C2" s="53"/>
      <c r="D2" s="53"/>
      <c r="E2" s="3"/>
      <c r="F2" s="3" t="s">
        <v>66</v>
      </c>
      <c r="G2" s="3"/>
      <c r="H2" s="3"/>
      <c r="I2" s="3"/>
      <c r="J2" s="3"/>
      <c r="K2" s="3"/>
      <c r="L2" s="3"/>
      <c r="M2" s="3"/>
    </row>
    <row r="3" spans="1:14" ht="15.75" thickBot="1" x14ac:dyDescent="0.3">
      <c r="B3" s="3" t="s">
        <v>3</v>
      </c>
      <c r="C3" s="53"/>
      <c r="D3" s="53"/>
      <c r="E3" s="3"/>
      <c r="F3" s="3"/>
      <c r="G3" s="3"/>
      <c r="H3" s="3"/>
      <c r="I3" s="3"/>
      <c r="J3" s="3"/>
      <c r="K3" s="3"/>
      <c r="L3" s="3"/>
      <c r="M3" s="3"/>
    </row>
    <row r="4" spans="1:14" ht="15.75" thickBot="1" x14ac:dyDescent="0.3">
      <c r="A4" s="4" t="s">
        <v>67</v>
      </c>
      <c r="B4" s="6" t="s">
        <v>4</v>
      </c>
      <c r="C4" s="5" t="s">
        <v>5</v>
      </c>
      <c r="D4" s="5" t="s">
        <v>6</v>
      </c>
      <c r="E4" s="6" t="s">
        <v>7</v>
      </c>
      <c r="F4" s="6" t="s">
        <v>68</v>
      </c>
      <c r="G4" s="6" t="s">
        <v>69</v>
      </c>
      <c r="H4" s="6" t="s">
        <v>43</v>
      </c>
      <c r="I4" s="6" t="s">
        <v>70</v>
      </c>
      <c r="J4" s="6" t="s">
        <v>43</v>
      </c>
      <c r="K4" s="6" t="s">
        <v>71</v>
      </c>
      <c r="L4" s="6" t="s">
        <v>84</v>
      </c>
      <c r="M4" s="113" t="s">
        <v>73</v>
      </c>
    </row>
    <row r="5" spans="1:14" x14ac:dyDescent="0.25">
      <c r="A5" s="43"/>
      <c r="B5" s="44" t="s">
        <v>20</v>
      </c>
      <c r="C5" s="8">
        <v>2001</v>
      </c>
      <c r="D5" s="8" t="s">
        <v>21</v>
      </c>
      <c r="E5" s="44" t="s">
        <v>13</v>
      </c>
      <c r="F5" s="44" t="s">
        <v>74</v>
      </c>
      <c r="G5" s="44">
        <v>5</v>
      </c>
      <c r="H5" s="123">
        <v>0.11319444444444444</v>
      </c>
      <c r="I5" s="44">
        <v>5</v>
      </c>
      <c r="J5" s="123">
        <v>0.17847222222222223</v>
      </c>
      <c r="K5" s="44">
        <f t="shared" ref="K5:K23" si="0">G5+I5</f>
        <v>10</v>
      </c>
      <c r="L5" s="44">
        <v>1</v>
      </c>
      <c r="M5" s="98">
        <v>1</v>
      </c>
      <c r="N5" s="103"/>
    </row>
    <row r="6" spans="1:14" x14ac:dyDescent="0.25">
      <c r="A6" s="118"/>
      <c r="B6" s="11" t="s">
        <v>17</v>
      </c>
      <c r="C6" s="10">
        <v>1987</v>
      </c>
      <c r="D6" s="10" t="s">
        <v>18</v>
      </c>
      <c r="E6" s="11" t="s">
        <v>19</v>
      </c>
      <c r="F6" s="11" t="s">
        <v>78</v>
      </c>
      <c r="G6" s="11">
        <v>5</v>
      </c>
      <c r="H6" s="119">
        <v>9.1666666666666674E-2</v>
      </c>
      <c r="I6" s="11">
        <v>5</v>
      </c>
      <c r="J6" s="119">
        <v>0.17986111111111111</v>
      </c>
      <c r="K6" s="11">
        <f>G6+I6</f>
        <v>10</v>
      </c>
      <c r="L6" s="11">
        <v>1</v>
      </c>
      <c r="M6" s="120">
        <v>2</v>
      </c>
    </row>
    <row r="7" spans="1:14" x14ac:dyDescent="0.25">
      <c r="A7" s="118"/>
      <c r="B7" s="11" t="s">
        <v>22</v>
      </c>
      <c r="C7" s="10">
        <v>1991</v>
      </c>
      <c r="D7" s="10" t="s">
        <v>18</v>
      </c>
      <c r="E7" s="11" t="s">
        <v>13</v>
      </c>
      <c r="F7" s="11" t="s">
        <v>75</v>
      </c>
      <c r="G7" s="11">
        <v>5</v>
      </c>
      <c r="H7" s="119">
        <v>0.11805555555555557</v>
      </c>
      <c r="I7" s="11">
        <v>5</v>
      </c>
      <c r="J7" s="119">
        <v>0.19444444444444445</v>
      </c>
      <c r="K7" s="11">
        <f t="shared" si="0"/>
        <v>10</v>
      </c>
      <c r="L7" s="11">
        <v>1</v>
      </c>
      <c r="M7" s="120">
        <v>3</v>
      </c>
      <c r="N7" s="103"/>
    </row>
    <row r="8" spans="1:14" x14ac:dyDescent="0.25">
      <c r="A8" s="118"/>
      <c r="B8" s="11" t="s">
        <v>25</v>
      </c>
      <c r="C8" s="10">
        <v>1991</v>
      </c>
      <c r="D8" s="10" t="s">
        <v>18</v>
      </c>
      <c r="E8" s="11" t="s">
        <v>13</v>
      </c>
      <c r="F8" s="11" t="s">
        <v>75</v>
      </c>
      <c r="G8" s="11">
        <v>5</v>
      </c>
      <c r="H8" s="119">
        <v>0.15694444444444444</v>
      </c>
      <c r="I8" s="11">
        <v>5</v>
      </c>
      <c r="J8" s="119">
        <v>0.19791666666666666</v>
      </c>
      <c r="K8" s="11">
        <f t="shared" si="0"/>
        <v>10</v>
      </c>
      <c r="L8" s="11">
        <v>1</v>
      </c>
      <c r="M8" s="120">
        <v>4</v>
      </c>
      <c r="N8" s="103"/>
    </row>
    <row r="9" spans="1:14" x14ac:dyDescent="0.25">
      <c r="A9" s="118"/>
      <c r="B9" s="11" t="s">
        <v>12</v>
      </c>
      <c r="C9" s="10">
        <v>1997</v>
      </c>
      <c r="D9" s="10">
        <v>2</v>
      </c>
      <c r="E9" s="11" t="s">
        <v>13</v>
      </c>
      <c r="F9" s="11" t="s">
        <v>74</v>
      </c>
      <c r="G9" s="11">
        <v>5</v>
      </c>
      <c r="H9" s="119">
        <v>0.10625</v>
      </c>
      <c r="I9" s="11">
        <v>5</v>
      </c>
      <c r="J9" s="119">
        <v>0.20902777777777778</v>
      </c>
      <c r="K9" s="11">
        <f t="shared" si="0"/>
        <v>10</v>
      </c>
      <c r="L9" s="11">
        <v>1</v>
      </c>
      <c r="M9" s="120">
        <v>5</v>
      </c>
      <c r="N9" s="103"/>
    </row>
    <row r="10" spans="1:14" x14ac:dyDescent="0.25">
      <c r="A10" s="118"/>
      <c r="B10" s="11" t="s">
        <v>24</v>
      </c>
      <c r="C10" s="10">
        <v>1987</v>
      </c>
      <c r="D10" s="10">
        <v>2</v>
      </c>
      <c r="E10" s="11" t="s">
        <v>13</v>
      </c>
      <c r="F10" s="11" t="s">
        <v>74</v>
      </c>
      <c r="G10" s="11">
        <v>5</v>
      </c>
      <c r="H10" s="119">
        <v>0.19166666666666665</v>
      </c>
      <c r="I10" s="11">
        <v>5</v>
      </c>
      <c r="J10" s="119">
        <v>0.20972222222222223</v>
      </c>
      <c r="K10" s="11">
        <f t="shared" si="0"/>
        <v>10</v>
      </c>
      <c r="L10" s="11">
        <v>1</v>
      </c>
      <c r="M10" s="120">
        <v>6</v>
      </c>
      <c r="N10" s="103"/>
    </row>
    <row r="11" spans="1:14" x14ac:dyDescent="0.25">
      <c r="A11" s="118"/>
      <c r="B11" s="11" t="s">
        <v>27</v>
      </c>
      <c r="C11" s="10">
        <v>1994</v>
      </c>
      <c r="D11" s="10">
        <v>2</v>
      </c>
      <c r="E11" s="11" t="s">
        <v>13</v>
      </c>
      <c r="F11" s="11" t="s">
        <v>75</v>
      </c>
      <c r="G11" s="11">
        <v>5</v>
      </c>
      <c r="H11" s="119">
        <v>0.14305555555555557</v>
      </c>
      <c r="I11" s="11">
        <v>5</v>
      </c>
      <c r="J11" s="119">
        <v>0.23333333333333331</v>
      </c>
      <c r="K11" s="11">
        <f t="shared" si="0"/>
        <v>10</v>
      </c>
      <c r="L11" s="11">
        <v>1</v>
      </c>
      <c r="M11" s="120">
        <v>7</v>
      </c>
      <c r="N11" s="103"/>
    </row>
    <row r="12" spans="1:14" ht="15.75" thickBot="1" x14ac:dyDescent="0.3">
      <c r="A12" s="14"/>
      <c r="B12" s="16" t="s">
        <v>15</v>
      </c>
      <c r="C12" s="15">
        <v>1988</v>
      </c>
      <c r="D12" s="15" t="s">
        <v>16</v>
      </c>
      <c r="E12" s="16" t="s">
        <v>13</v>
      </c>
      <c r="F12" s="16" t="s">
        <v>76</v>
      </c>
      <c r="G12" s="16">
        <v>5</v>
      </c>
      <c r="H12" s="121">
        <v>0.22291666666666665</v>
      </c>
      <c r="I12" s="16">
        <v>5</v>
      </c>
      <c r="J12" s="121">
        <v>0.24305555555555555</v>
      </c>
      <c r="K12" s="16">
        <f t="shared" si="0"/>
        <v>10</v>
      </c>
      <c r="L12" s="16">
        <v>1</v>
      </c>
      <c r="M12" s="122">
        <v>8</v>
      </c>
      <c r="N12" s="103"/>
    </row>
    <row r="13" spans="1:14" x14ac:dyDescent="0.25">
      <c r="A13" s="114"/>
      <c r="B13" s="110" t="s">
        <v>29</v>
      </c>
      <c r="C13" s="111">
        <v>1990</v>
      </c>
      <c r="D13" s="111">
        <v>1</v>
      </c>
      <c r="E13" s="110" t="s">
        <v>30</v>
      </c>
      <c r="F13" s="110" t="s">
        <v>77</v>
      </c>
      <c r="G13" s="110">
        <v>5</v>
      </c>
      <c r="H13" s="72">
        <v>0.19027777777777777</v>
      </c>
      <c r="I13" s="110">
        <v>5</v>
      </c>
      <c r="J13" s="72">
        <v>0.28055555555555556</v>
      </c>
      <c r="K13" s="110">
        <f t="shared" si="0"/>
        <v>10</v>
      </c>
      <c r="L13" s="110">
        <v>1</v>
      </c>
      <c r="M13" s="115">
        <v>9</v>
      </c>
      <c r="N13" s="103"/>
    </row>
    <row r="14" spans="1:14" x14ac:dyDescent="0.25">
      <c r="A14" s="99"/>
      <c r="B14" s="100" t="s">
        <v>31</v>
      </c>
      <c r="C14" s="101">
        <v>2001</v>
      </c>
      <c r="D14" s="101">
        <v>2</v>
      </c>
      <c r="E14" s="100" t="s">
        <v>19</v>
      </c>
      <c r="F14" s="100" t="s">
        <v>78</v>
      </c>
      <c r="G14" s="100">
        <v>5</v>
      </c>
      <c r="H14" s="60">
        <v>0.28125</v>
      </c>
      <c r="I14" s="100">
        <v>5</v>
      </c>
      <c r="J14" s="60">
        <v>0.29305555555555557</v>
      </c>
      <c r="K14" s="100">
        <f t="shared" si="0"/>
        <v>10</v>
      </c>
      <c r="L14" s="100">
        <v>1</v>
      </c>
      <c r="M14" s="102">
        <v>10</v>
      </c>
      <c r="N14" s="103"/>
    </row>
    <row r="15" spans="1:14" x14ac:dyDescent="0.25">
      <c r="A15" s="99"/>
      <c r="B15" s="100" t="s">
        <v>32</v>
      </c>
      <c r="C15" s="101">
        <v>1986</v>
      </c>
      <c r="D15" s="101" t="s">
        <v>16</v>
      </c>
      <c r="E15" s="100" t="s">
        <v>13</v>
      </c>
      <c r="F15" s="100" t="s">
        <v>76</v>
      </c>
      <c r="G15" s="100">
        <v>5</v>
      </c>
      <c r="H15" s="60">
        <v>0.23055555555555554</v>
      </c>
      <c r="I15" s="100">
        <v>5</v>
      </c>
      <c r="J15" s="60">
        <v>0.30902777777777779</v>
      </c>
      <c r="K15" s="100">
        <f t="shared" si="0"/>
        <v>10</v>
      </c>
      <c r="L15" s="100">
        <v>1</v>
      </c>
      <c r="M15" s="102">
        <v>11</v>
      </c>
      <c r="N15" s="103"/>
    </row>
    <row r="16" spans="1:14" x14ac:dyDescent="0.25">
      <c r="A16" s="99"/>
      <c r="B16" s="100" t="s">
        <v>33</v>
      </c>
      <c r="C16" s="101">
        <v>1986</v>
      </c>
      <c r="D16" s="101">
        <v>2</v>
      </c>
      <c r="E16" s="100" t="s">
        <v>13</v>
      </c>
      <c r="F16" s="100" t="s">
        <v>79</v>
      </c>
      <c r="G16" s="100">
        <v>5</v>
      </c>
      <c r="H16" s="60">
        <v>0.20416666666666669</v>
      </c>
      <c r="I16" s="100">
        <v>5</v>
      </c>
      <c r="J16" s="60">
        <v>0.34652777777777777</v>
      </c>
      <c r="K16" s="100">
        <f t="shared" si="0"/>
        <v>10</v>
      </c>
      <c r="L16" s="100">
        <v>1</v>
      </c>
      <c r="M16" s="102">
        <v>12</v>
      </c>
      <c r="N16" s="103"/>
    </row>
    <row r="17" spans="1:14" x14ac:dyDescent="0.25">
      <c r="A17" s="99"/>
      <c r="B17" s="100" t="s">
        <v>34</v>
      </c>
      <c r="C17" s="101">
        <v>1985</v>
      </c>
      <c r="D17" s="101" t="s">
        <v>18</v>
      </c>
      <c r="E17" s="100" t="s">
        <v>13</v>
      </c>
      <c r="F17" s="100" t="s">
        <v>76</v>
      </c>
      <c r="G17" s="100">
        <v>5</v>
      </c>
      <c r="H17" s="60">
        <v>0.36388888888888887</v>
      </c>
      <c r="I17" s="100">
        <v>5</v>
      </c>
      <c r="J17" s="60">
        <v>0.39583333333333331</v>
      </c>
      <c r="K17" s="100">
        <f t="shared" si="0"/>
        <v>10</v>
      </c>
      <c r="L17" s="100">
        <v>1</v>
      </c>
      <c r="M17" s="102">
        <v>13</v>
      </c>
      <c r="N17" s="103"/>
    </row>
    <row r="18" spans="1:14" x14ac:dyDescent="0.25">
      <c r="A18" s="99"/>
      <c r="B18" s="100" t="s">
        <v>35</v>
      </c>
      <c r="C18" s="101">
        <v>1991</v>
      </c>
      <c r="D18" s="101">
        <v>3</v>
      </c>
      <c r="E18" s="100" t="s">
        <v>13</v>
      </c>
      <c r="F18" s="100" t="s">
        <v>76</v>
      </c>
      <c r="G18" s="100">
        <v>5</v>
      </c>
      <c r="H18" s="60">
        <v>0.29236111111111113</v>
      </c>
      <c r="I18" s="100">
        <v>5</v>
      </c>
      <c r="J18" s="60">
        <v>0.40347222222222223</v>
      </c>
      <c r="K18" s="100">
        <f t="shared" si="0"/>
        <v>10</v>
      </c>
      <c r="L18" s="100">
        <v>1</v>
      </c>
      <c r="M18" s="102">
        <v>14</v>
      </c>
      <c r="N18" s="103"/>
    </row>
    <row r="19" spans="1:14" x14ac:dyDescent="0.25">
      <c r="A19" s="99"/>
      <c r="B19" s="100" t="s">
        <v>36</v>
      </c>
      <c r="C19" s="101">
        <v>2004</v>
      </c>
      <c r="D19" s="101" t="s">
        <v>21</v>
      </c>
      <c r="E19" s="100" t="s">
        <v>37</v>
      </c>
      <c r="F19" s="100" t="s">
        <v>80</v>
      </c>
      <c r="G19" s="100">
        <v>5</v>
      </c>
      <c r="H19" s="60">
        <v>0.35000000000000003</v>
      </c>
      <c r="I19" s="100">
        <v>5</v>
      </c>
      <c r="J19" s="60">
        <v>0.41597222222222219</v>
      </c>
      <c r="K19" s="100">
        <f t="shared" si="0"/>
        <v>10</v>
      </c>
      <c r="L19" s="100">
        <v>1</v>
      </c>
      <c r="M19" s="102">
        <v>15</v>
      </c>
      <c r="N19" s="103"/>
    </row>
    <row r="20" spans="1:14" x14ac:dyDescent="0.25">
      <c r="A20" s="99"/>
      <c r="B20" s="100" t="s">
        <v>38</v>
      </c>
      <c r="C20" s="101">
        <v>1992</v>
      </c>
      <c r="D20" s="101">
        <v>3</v>
      </c>
      <c r="E20" s="100" t="s">
        <v>13</v>
      </c>
      <c r="F20" s="100" t="s">
        <v>76</v>
      </c>
      <c r="G20" s="100">
        <v>5</v>
      </c>
      <c r="H20" s="60">
        <v>0.28819444444444448</v>
      </c>
      <c r="I20" s="100">
        <v>4</v>
      </c>
      <c r="J20" s="60">
        <v>0.34375</v>
      </c>
      <c r="K20" s="100">
        <f t="shared" si="0"/>
        <v>9</v>
      </c>
      <c r="L20" s="100">
        <v>1</v>
      </c>
      <c r="M20" s="102">
        <v>16</v>
      </c>
      <c r="N20" s="103"/>
    </row>
    <row r="21" spans="1:14" x14ac:dyDescent="0.25">
      <c r="A21" s="104"/>
      <c r="B21" s="100" t="s">
        <v>39</v>
      </c>
      <c r="C21" s="32">
        <v>1998</v>
      </c>
      <c r="D21" s="33">
        <v>3</v>
      </c>
      <c r="E21" s="100" t="s">
        <v>13</v>
      </c>
      <c r="F21" s="100" t="s">
        <v>76</v>
      </c>
      <c r="G21" s="100">
        <v>5</v>
      </c>
      <c r="H21" s="105">
        <v>0.33194444444444443</v>
      </c>
      <c r="I21" s="100">
        <v>3</v>
      </c>
      <c r="J21" s="60">
        <v>0.22083333333333333</v>
      </c>
      <c r="K21" s="100">
        <f t="shared" si="0"/>
        <v>8</v>
      </c>
      <c r="L21" s="100">
        <v>1</v>
      </c>
      <c r="M21" s="102">
        <v>17</v>
      </c>
      <c r="N21" s="103"/>
    </row>
    <row r="22" spans="1:14" x14ac:dyDescent="0.25">
      <c r="A22" s="99"/>
      <c r="B22" s="100" t="s">
        <v>40</v>
      </c>
      <c r="C22" s="101">
        <v>1996</v>
      </c>
      <c r="D22" s="101" t="s">
        <v>21</v>
      </c>
      <c r="E22" s="100" t="s">
        <v>13</v>
      </c>
      <c r="F22" s="100" t="s">
        <v>79</v>
      </c>
      <c r="G22" s="100">
        <v>3</v>
      </c>
      <c r="H22" s="60">
        <v>0.11944444444444445</v>
      </c>
      <c r="I22" s="100">
        <v>4</v>
      </c>
      <c r="J22" s="60">
        <v>0.38472222222222219</v>
      </c>
      <c r="K22" s="100">
        <f t="shared" si="0"/>
        <v>7</v>
      </c>
      <c r="L22" s="100">
        <v>1</v>
      </c>
      <c r="M22" s="102">
        <v>18</v>
      </c>
      <c r="N22" s="103"/>
    </row>
    <row r="23" spans="1:14" ht="15.75" thickBot="1" x14ac:dyDescent="0.3">
      <c r="A23" s="106"/>
      <c r="B23" s="107" t="s">
        <v>41</v>
      </c>
      <c r="C23" s="108">
        <v>1992</v>
      </c>
      <c r="D23" s="108">
        <v>2</v>
      </c>
      <c r="E23" s="107" t="s">
        <v>19</v>
      </c>
      <c r="F23" s="107" t="s">
        <v>78</v>
      </c>
      <c r="G23" s="107">
        <v>3</v>
      </c>
      <c r="H23" s="73">
        <v>0.22777777777777777</v>
      </c>
      <c r="I23" s="107">
        <v>3</v>
      </c>
      <c r="J23" s="73">
        <v>0.32291666666666669</v>
      </c>
      <c r="K23" s="107">
        <f t="shared" si="0"/>
        <v>6</v>
      </c>
      <c r="L23" s="107">
        <v>1</v>
      </c>
      <c r="M23" s="109">
        <v>19</v>
      </c>
    </row>
    <row r="24" spans="1:14" x14ac:dyDescent="0.25">
      <c r="A24" s="110"/>
      <c r="B24" s="110"/>
      <c r="C24" s="111"/>
      <c r="D24" s="111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4" ht="15.75" thickBot="1" x14ac:dyDescent="0.3">
      <c r="B25" s="112" t="s">
        <v>42</v>
      </c>
      <c r="C25" s="70"/>
      <c r="D25" s="70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4" ht="15.75" thickBot="1" x14ac:dyDescent="0.3">
      <c r="A26" s="4" t="s">
        <v>67</v>
      </c>
      <c r="B26" s="6" t="s">
        <v>4</v>
      </c>
      <c r="C26" s="5" t="s">
        <v>5</v>
      </c>
      <c r="D26" s="5" t="s">
        <v>6</v>
      </c>
      <c r="E26" s="6" t="s">
        <v>7</v>
      </c>
      <c r="F26" s="6" t="s">
        <v>68</v>
      </c>
      <c r="G26" s="6" t="s">
        <v>69</v>
      </c>
      <c r="H26" s="6" t="s">
        <v>43</v>
      </c>
      <c r="I26" s="6" t="s">
        <v>70</v>
      </c>
      <c r="J26" s="6" t="s">
        <v>43</v>
      </c>
      <c r="K26" s="6" t="s">
        <v>71</v>
      </c>
      <c r="L26" s="6" t="s">
        <v>72</v>
      </c>
      <c r="M26" s="113" t="s">
        <v>73</v>
      </c>
    </row>
    <row r="27" spans="1:14" x14ac:dyDescent="0.25">
      <c r="A27" s="43">
        <v>4</v>
      </c>
      <c r="B27" s="44" t="s">
        <v>44</v>
      </c>
      <c r="C27" s="8">
        <v>1992</v>
      </c>
      <c r="D27" s="8" t="s">
        <v>18</v>
      </c>
      <c r="E27" s="44" t="s">
        <v>13</v>
      </c>
      <c r="F27" s="44" t="s">
        <v>76</v>
      </c>
      <c r="G27" s="44">
        <v>5</v>
      </c>
      <c r="H27" s="123">
        <v>0.20277777777777781</v>
      </c>
      <c r="I27" s="44">
        <v>5</v>
      </c>
      <c r="J27" s="123">
        <v>0.27361111111111108</v>
      </c>
      <c r="K27" s="44">
        <f t="shared" ref="K27:K37" si="1">G27+I27</f>
        <v>10</v>
      </c>
      <c r="L27" s="44">
        <v>1</v>
      </c>
      <c r="M27" s="98">
        <v>1</v>
      </c>
    </row>
    <row r="28" spans="1:14" x14ac:dyDescent="0.25">
      <c r="A28" s="118">
        <v>19</v>
      </c>
      <c r="B28" s="11" t="s">
        <v>49</v>
      </c>
      <c r="C28" s="10">
        <v>1989</v>
      </c>
      <c r="D28" s="10" t="s">
        <v>50</v>
      </c>
      <c r="E28" s="11" t="s">
        <v>13</v>
      </c>
      <c r="F28" s="11" t="s">
        <v>75</v>
      </c>
      <c r="G28" s="11">
        <v>5</v>
      </c>
      <c r="H28" s="119">
        <v>0.28263888888888888</v>
      </c>
      <c r="I28" s="11">
        <v>5</v>
      </c>
      <c r="J28" s="119">
        <v>0.32013888888888892</v>
      </c>
      <c r="K28" s="11">
        <f t="shared" si="1"/>
        <v>10</v>
      </c>
      <c r="L28" s="11">
        <v>1</v>
      </c>
      <c r="M28" s="120">
        <v>2</v>
      </c>
    </row>
    <row r="29" spans="1:14" x14ac:dyDescent="0.25">
      <c r="A29" s="118">
        <v>23</v>
      </c>
      <c r="B29" s="124" t="s">
        <v>45</v>
      </c>
      <c r="C29" s="10">
        <v>1988</v>
      </c>
      <c r="D29" s="10">
        <v>2</v>
      </c>
      <c r="E29" s="11" t="s">
        <v>13</v>
      </c>
      <c r="F29" s="11" t="s">
        <v>75</v>
      </c>
      <c r="G29" s="11">
        <v>5</v>
      </c>
      <c r="H29" s="119">
        <v>0.3659722222222222</v>
      </c>
      <c r="I29" s="11">
        <v>5</v>
      </c>
      <c r="J29" s="119">
        <v>0.3611111111111111</v>
      </c>
      <c r="K29" s="11">
        <f t="shared" si="1"/>
        <v>10</v>
      </c>
      <c r="L29" s="11">
        <v>1</v>
      </c>
      <c r="M29" s="120">
        <v>3</v>
      </c>
    </row>
    <row r="30" spans="1:14" x14ac:dyDescent="0.25">
      <c r="A30" s="118">
        <v>26</v>
      </c>
      <c r="B30" s="11" t="s">
        <v>48</v>
      </c>
      <c r="C30" s="10">
        <v>1996</v>
      </c>
      <c r="D30" s="10">
        <v>2</v>
      </c>
      <c r="E30" s="11" t="s">
        <v>37</v>
      </c>
      <c r="F30" s="11" t="s">
        <v>81</v>
      </c>
      <c r="G30" s="11">
        <v>5</v>
      </c>
      <c r="H30" s="119">
        <v>0.33958333333333335</v>
      </c>
      <c r="I30" s="11">
        <v>5</v>
      </c>
      <c r="J30" s="119">
        <v>0.3972222222222222</v>
      </c>
      <c r="K30" s="11">
        <f t="shared" si="1"/>
        <v>10</v>
      </c>
      <c r="L30" s="11">
        <v>1</v>
      </c>
      <c r="M30" s="120">
        <v>4</v>
      </c>
    </row>
    <row r="31" spans="1:14" x14ac:dyDescent="0.25">
      <c r="A31" s="118">
        <v>25</v>
      </c>
      <c r="B31" s="11" t="s">
        <v>47</v>
      </c>
      <c r="C31" s="10">
        <v>1988</v>
      </c>
      <c r="D31" s="10">
        <v>2</v>
      </c>
      <c r="E31" s="11" t="s">
        <v>13</v>
      </c>
      <c r="F31" s="11" t="s">
        <v>76</v>
      </c>
      <c r="G31" s="11">
        <v>5</v>
      </c>
      <c r="H31" s="119">
        <v>0.33333333333333331</v>
      </c>
      <c r="I31" s="11">
        <v>4</v>
      </c>
      <c r="J31" s="119">
        <v>0.33958333333333335</v>
      </c>
      <c r="K31" s="11">
        <f t="shared" si="1"/>
        <v>9</v>
      </c>
      <c r="L31" s="11">
        <v>1</v>
      </c>
      <c r="M31" s="120">
        <v>5</v>
      </c>
    </row>
    <row r="32" spans="1:14" ht="15.75" thickBot="1" x14ac:dyDescent="0.3">
      <c r="A32" s="14">
        <v>16</v>
      </c>
      <c r="B32" s="16" t="s">
        <v>51</v>
      </c>
      <c r="C32" s="15">
        <v>1997</v>
      </c>
      <c r="D32" s="15">
        <v>2</v>
      </c>
      <c r="E32" s="16" t="s">
        <v>13</v>
      </c>
      <c r="F32" s="16" t="s">
        <v>79</v>
      </c>
      <c r="G32" s="16">
        <v>5</v>
      </c>
      <c r="H32" s="121">
        <v>0.19375000000000001</v>
      </c>
      <c r="I32" s="16">
        <v>4</v>
      </c>
      <c r="J32" s="121">
        <v>0.3659722222222222</v>
      </c>
      <c r="K32" s="16">
        <f t="shared" si="1"/>
        <v>9</v>
      </c>
      <c r="L32" s="16">
        <v>1</v>
      </c>
      <c r="M32" s="122">
        <v>6</v>
      </c>
    </row>
    <row r="33" spans="1:13" x14ac:dyDescent="0.25">
      <c r="A33" s="114">
        <v>11</v>
      </c>
      <c r="B33" s="110" t="s">
        <v>52</v>
      </c>
      <c r="C33" s="111">
        <v>1996</v>
      </c>
      <c r="D33" s="111">
        <v>3</v>
      </c>
      <c r="E33" s="110" t="s">
        <v>13</v>
      </c>
      <c r="F33" s="110" t="s">
        <v>76</v>
      </c>
      <c r="G33" s="110">
        <v>3</v>
      </c>
      <c r="H33" s="72">
        <v>0.39930555555555558</v>
      </c>
      <c r="I33" s="110">
        <v>3</v>
      </c>
      <c r="J33" s="72">
        <v>0.32291666666666669</v>
      </c>
      <c r="K33" s="110">
        <f t="shared" si="1"/>
        <v>6</v>
      </c>
      <c r="L33" s="110">
        <v>1</v>
      </c>
      <c r="M33" s="115">
        <v>7</v>
      </c>
    </row>
    <row r="34" spans="1:13" x14ac:dyDescent="0.25">
      <c r="A34" s="99">
        <v>12</v>
      </c>
      <c r="B34" s="100" t="s">
        <v>53</v>
      </c>
      <c r="C34" s="101">
        <v>1996</v>
      </c>
      <c r="D34" s="101">
        <v>3</v>
      </c>
      <c r="E34" s="100" t="s">
        <v>13</v>
      </c>
      <c r="F34" s="100" t="s">
        <v>82</v>
      </c>
      <c r="G34" s="100">
        <v>3</v>
      </c>
      <c r="H34" s="60">
        <v>0.40625</v>
      </c>
      <c r="I34" s="100">
        <v>2</v>
      </c>
      <c r="J34" s="60">
        <v>0.2673611111111111</v>
      </c>
      <c r="K34" s="100">
        <f t="shared" si="1"/>
        <v>5</v>
      </c>
      <c r="L34" s="100">
        <v>1</v>
      </c>
      <c r="M34" s="102">
        <v>8</v>
      </c>
    </row>
    <row r="35" spans="1:13" x14ac:dyDescent="0.25">
      <c r="A35" s="99">
        <v>20</v>
      </c>
      <c r="B35" s="100" t="s">
        <v>54</v>
      </c>
      <c r="C35" s="101">
        <v>1994</v>
      </c>
      <c r="D35" s="101">
        <v>3</v>
      </c>
      <c r="E35" s="100" t="s">
        <v>13</v>
      </c>
      <c r="F35" s="100" t="s">
        <v>76</v>
      </c>
      <c r="G35" s="100">
        <v>3</v>
      </c>
      <c r="H35" s="60">
        <v>0.39652777777777781</v>
      </c>
      <c r="I35" s="100">
        <v>1</v>
      </c>
      <c r="J35" s="60">
        <v>1.3194444444444444E-2</v>
      </c>
      <c r="K35" s="100">
        <f t="shared" si="1"/>
        <v>4</v>
      </c>
      <c r="L35" s="100">
        <v>2</v>
      </c>
      <c r="M35" s="102">
        <v>9</v>
      </c>
    </row>
    <row r="36" spans="1:13" x14ac:dyDescent="0.25">
      <c r="A36" s="99">
        <v>15</v>
      </c>
      <c r="B36" s="100" t="s">
        <v>55</v>
      </c>
      <c r="C36" s="101">
        <v>1982</v>
      </c>
      <c r="D36" s="101">
        <v>3</v>
      </c>
      <c r="E36" s="100" t="s">
        <v>13</v>
      </c>
      <c r="F36" s="100" t="s">
        <v>76</v>
      </c>
      <c r="G36" s="100">
        <v>3</v>
      </c>
      <c r="H36" s="60">
        <v>0.28888888888888892</v>
      </c>
      <c r="I36" s="100">
        <v>1</v>
      </c>
      <c r="J36" s="60">
        <v>3.1944444444444449E-2</v>
      </c>
      <c r="K36" s="100">
        <f t="shared" si="1"/>
        <v>4</v>
      </c>
      <c r="L36" s="100">
        <v>2</v>
      </c>
      <c r="M36" s="102">
        <v>10</v>
      </c>
    </row>
    <row r="37" spans="1:13" ht="15.75" thickBot="1" x14ac:dyDescent="0.3">
      <c r="A37" s="106">
        <v>10</v>
      </c>
      <c r="B37" s="107" t="s">
        <v>56</v>
      </c>
      <c r="C37" s="108">
        <v>1995</v>
      </c>
      <c r="D37" s="108" t="s">
        <v>21</v>
      </c>
      <c r="E37" s="107" t="s">
        <v>13</v>
      </c>
      <c r="F37" s="107" t="s">
        <v>76</v>
      </c>
      <c r="G37" s="107">
        <v>2</v>
      </c>
      <c r="H37" s="73">
        <v>0.30833333333333335</v>
      </c>
      <c r="I37" s="107">
        <v>1</v>
      </c>
      <c r="J37" s="73">
        <v>3.125E-2</v>
      </c>
      <c r="K37" s="107">
        <f t="shared" si="1"/>
        <v>3</v>
      </c>
      <c r="L37" s="107">
        <v>1</v>
      </c>
      <c r="M37" s="109">
        <v>11</v>
      </c>
    </row>
    <row r="38" spans="1:13" x14ac:dyDescent="0.25">
      <c r="A38" s="116"/>
      <c r="B38" s="116"/>
      <c r="C38" s="117"/>
      <c r="D38" s="117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x14ac:dyDescent="0.25">
      <c r="M39" s="116"/>
    </row>
    <row r="40" spans="1:13" x14ac:dyDescent="0.25">
      <c r="M40" s="116"/>
    </row>
    <row r="41" spans="1:13" x14ac:dyDescent="0.25">
      <c r="M41" s="116"/>
    </row>
    <row r="42" spans="1:13" x14ac:dyDescent="0.25">
      <c r="A42" s="116"/>
      <c r="B42" s="116"/>
      <c r="C42" s="117"/>
      <c r="D42" s="117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x14ac:dyDescent="0.25">
      <c r="A43" s="116"/>
      <c r="B43" s="116"/>
      <c r="C43" s="117"/>
      <c r="D43" s="117"/>
      <c r="E43" s="116"/>
      <c r="F43" s="116"/>
      <c r="G43" s="116"/>
      <c r="H43" s="116"/>
      <c r="I43" s="116"/>
      <c r="J43" s="116"/>
      <c r="K43" s="116"/>
      <c r="L43" s="116"/>
      <c r="M43" s="116"/>
    </row>
  </sheetData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opLeftCell="A4" zoomScaleNormal="100" workbookViewId="0">
      <selection activeCell="F35" sqref="F35"/>
    </sheetView>
  </sheetViews>
  <sheetFormatPr defaultRowHeight="15" x14ac:dyDescent="0.25"/>
  <cols>
    <col min="1" max="1" width="19.7109375" customWidth="1"/>
    <col min="2" max="2" width="9.85546875" customWidth="1"/>
    <col min="4" max="4" width="16.5703125" customWidth="1"/>
    <col min="5" max="5" width="13.42578125" customWidth="1"/>
  </cols>
  <sheetData>
    <row r="1" spans="1:8" x14ac:dyDescent="0.25">
      <c r="A1" s="182" t="s">
        <v>0</v>
      </c>
      <c r="B1" s="183"/>
      <c r="C1" s="183"/>
      <c r="D1" s="183"/>
      <c r="E1" s="183"/>
      <c r="F1" s="183"/>
      <c r="G1" s="183"/>
      <c r="H1" s="183"/>
    </row>
    <row r="2" spans="1:8" x14ac:dyDescent="0.25">
      <c r="A2" s="182" t="s">
        <v>1</v>
      </c>
      <c r="B2" s="183"/>
      <c r="C2" s="183"/>
      <c r="D2" s="183"/>
      <c r="E2" s="183"/>
      <c r="F2" s="183"/>
      <c r="G2" s="183"/>
      <c r="H2" s="183"/>
    </row>
    <row r="3" spans="1:8" x14ac:dyDescent="0.25">
      <c r="A3" s="1"/>
      <c r="B3" s="2"/>
      <c r="C3" s="2"/>
      <c r="D3" s="2"/>
      <c r="E3" s="2"/>
      <c r="F3" s="2"/>
      <c r="G3" s="2"/>
      <c r="H3" s="2"/>
    </row>
    <row r="4" spans="1:8" x14ac:dyDescent="0.25">
      <c r="A4" s="182" t="s">
        <v>2</v>
      </c>
      <c r="B4" s="183"/>
      <c r="C4" s="183"/>
      <c r="D4" s="183"/>
      <c r="E4" s="183"/>
      <c r="F4" s="183"/>
      <c r="G4" s="183"/>
      <c r="H4" s="183"/>
    </row>
    <row r="5" spans="1:8" x14ac:dyDescent="0.25">
      <c r="B5" s="1"/>
      <c r="C5" s="1"/>
      <c r="E5" s="2"/>
      <c r="F5" s="1"/>
      <c r="G5" s="2"/>
      <c r="H5" s="2"/>
    </row>
    <row r="6" spans="1:8" ht="15.75" thickBot="1" x14ac:dyDescent="0.3">
      <c r="A6" s="3" t="s">
        <v>3</v>
      </c>
      <c r="B6" s="1"/>
      <c r="C6" s="1"/>
      <c r="D6" s="3"/>
      <c r="E6" s="3"/>
      <c r="F6" s="1"/>
      <c r="G6" s="2"/>
      <c r="H6" s="2"/>
    </row>
    <row r="7" spans="1:8" x14ac:dyDescent="0.25">
      <c r="A7" s="4" t="s">
        <v>4</v>
      </c>
      <c r="B7" s="5" t="s">
        <v>5</v>
      </c>
      <c r="C7" s="5" t="s">
        <v>6</v>
      </c>
      <c r="D7" s="6" t="s">
        <v>7</v>
      </c>
      <c r="E7" s="7" t="s">
        <v>8</v>
      </c>
      <c r="F7" s="8" t="s">
        <v>9</v>
      </c>
      <c r="G7" s="8" t="s">
        <v>10</v>
      </c>
      <c r="H7" s="9" t="s">
        <v>11</v>
      </c>
    </row>
    <row r="8" spans="1:8" x14ac:dyDescent="0.25">
      <c r="A8" s="55" t="s">
        <v>12</v>
      </c>
      <c r="B8" s="10">
        <v>1997</v>
      </c>
      <c r="C8" s="10">
        <v>2</v>
      </c>
      <c r="D8" s="11" t="s">
        <v>13</v>
      </c>
      <c r="E8" s="10">
        <v>5</v>
      </c>
      <c r="F8" s="10" t="s">
        <v>14</v>
      </c>
      <c r="G8" s="12">
        <v>0.36388888888888887</v>
      </c>
      <c r="H8" s="13">
        <v>1</v>
      </c>
    </row>
    <row r="9" spans="1:8" x14ac:dyDescent="0.25">
      <c r="A9" s="55" t="s">
        <v>15</v>
      </c>
      <c r="B9" s="10">
        <v>1988</v>
      </c>
      <c r="C9" s="10" t="s">
        <v>16</v>
      </c>
      <c r="D9" s="11" t="s">
        <v>13</v>
      </c>
      <c r="E9" s="10">
        <v>8</v>
      </c>
      <c r="F9" s="10" t="s">
        <v>14</v>
      </c>
      <c r="G9" s="12">
        <v>0.39374999999999999</v>
      </c>
      <c r="H9" s="13">
        <v>2</v>
      </c>
    </row>
    <row r="10" spans="1:8" ht="15.75" thickBot="1" x14ac:dyDescent="0.3">
      <c r="A10" s="56" t="s">
        <v>17</v>
      </c>
      <c r="B10" s="15">
        <v>1987</v>
      </c>
      <c r="C10" s="15" t="s">
        <v>18</v>
      </c>
      <c r="D10" s="16" t="s">
        <v>19</v>
      </c>
      <c r="E10" s="15">
        <v>2</v>
      </c>
      <c r="F10" s="15" t="s">
        <v>14</v>
      </c>
      <c r="G10" s="17">
        <v>0.45416666666666666</v>
      </c>
      <c r="H10" s="18">
        <v>3</v>
      </c>
    </row>
    <row r="11" spans="1:8" x14ac:dyDescent="0.25">
      <c r="A11" s="61" t="s">
        <v>20</v>
      </c>
      <c r="B11" s="62">
        <v>2001</v>
      </c>
      <c r="C11" s="62" t="s">
        <v>21</v>
      </c>
      <c r="D11" s="63" t="s">
        <v>13</v>
      </c>
      <c r="E11" s="62">
        <v>1</v>
      </c>
      <c r="F11" s="62" t="s">
        <v>14</v>
      </c>
      <c r="G11" s="64">
        <v>0.47013888888888888</v>
      </c>
      <c r="H11" s="65">
        <v>4</v>
      </c>
    </row>
    <row r="12" spans="1:8" x14ac:dyDescent="0.25">
      <c r="A12" s="58" t="s">
        <v>22</v>
      </c>
      <c r="B12" s="25">
        <v>1991</v>
      </c>
      <c r="C12" s="25" t="s">
        <v>18</v>
      </c>
      <c r="D12" s="26" t="s">
        <v>13</v>
      </c>
      <c r="E12" s="25">
        <v>3</v>
      </c>
      <c r="F12" s="25" t="s">
        <v>23</v>
      </c>
      <c r="G12" s="27">
        <v>0.33958333333333335</v>
      </c>
      <c r="H12" s="28">
        <v>5</v>
      </c>
    </row>
    <row r="13" spans="1:8" x14ac:dyDescent="0.25">
      <c r="A13" s="58" t="s">
        <v>24</v>
      </c>
      <c r="B13" s="25">
        <v>1987</v>
      </c>
      <c r="C13" s="25">
        <v>2</v>
      </c>
      <c r="D13" s="26" t="s">
        <v>13</v>
      </c>
      <c r="E13" s="25">
        <v>6</v>
      </c>
      <c r="F13" s="25" t="s">
        <v>23</v>
      </c>
      <c r="G13" s="27">
        <v>0.47013888888888888</v>
      </c>
      <c r="H13" s="28">
        <v>6</v>
      </c>
    </row>
    <row r="14" spans="1:8" x14ac:dyDescent="0.25">
      <c r="A14" s="58" t="s">
        <v>25</v>
      </c>
      <c r="B14" s="25">
        <v>1991</v>
      </c>
      <c r="C14" s="25" t="s">
        <v>18</v>
      </c>
      <c r="D14" s="26" t="s">
        <v>13</v>
      </c>
      <c r="E14" s="25">
        <v>4</v>
      </c>
      <c r="F14" s="25" t="s">
        <v>26</v>
      </c>
      <c r="G14" s="27">
        <v>0.37847222222222227</v>
      </c>
      <c r="H14" s="28">
        <v>7</v>
      </c>
    </row>
    <row r="15" spans="1:8" x14ac:dyDescent="0.25">
      <c r="A15" s="58" t="s">
        <v>27</v>
      </c>
      <c r="B15" s="25">
        <v>1994</v>
      </c>
      <c r="C15" s="25">
        <v>1</v>
      </c>
      <c r="D15" s="26" t="s">
        <v>13</v>
      </c>
      <c r="E15" s="25">
        <v>7</v>
      </c>
      <c r="F15" s="25" t="s">
        <v>28</v>
      </c>
      <c r="G15" s="27">
        <v>0.30208333333333331</v>
      </c>
      <c r="H15" s="28">
        <v>8</v>
      </c>
    </row>
    <row r="16" spans="1:8" x14ac:dyDescent="0.25">
      <c r="A16" s="57" t="s">
        <v>29</v>
      </c>
      <c r="B16" s="20">
        <v>1990</v>
      </c>
      <c r="C16" s="20">
        <v>1</v>
      </c>
      <c r="D16" s="21" t="s">
        <v>30</v>
      </c>
      <c r="E16" s="25">
        <v>9</v>
      </c>
      <c r="F16" s="29"/>
      <c r="G16" s="30"/>
      <c r="H16" s="23">
        <v>9</v>
      </c>
    </row>
    <row r="17" spans="1:8" x14ac:dyDescent="0.25">
      <c r="A17" s="58" t="s">
        <v>31</v>
      </c>
      <c r="B17" s="25">
        <v>2001</v>
      </c>
      <c r="C17" s="25">
        <v>2</v>
      </c>
      <c r="D17" s="26" t="s">
        <v>19</v>
      </c>
      <c r="E17" s="31">
        <v>10</v>
      </c>
      <c r="F17" s="31"/>
      <c r="G17" s="30"/>
      <c r="H17" s="28">
        <v>10</v>
      </c>
    </row>
    <row r="18" spans="1:8" x14ac:dyDescent="0.25">
      <c r="A18" s="58" t="s">
        <v>32</v>
      </c>
      <c r="B18" s="25">
        <v>1986</v>
      </c>
      <c r="C18" s="25" t="s">
        <v>16</v>
      </c>
      <c r="D18" s="26" t="s">
        <v>13</v>
      </c>
      <c r="E18" s="31">
        <v>11</v>
      </c>
      <c r="F18" s="31"/>
      <c r="G18" s="30"/>
      <c r="H18" s="28">
        <v>11</v>
      </c>
    </row>
    <row r="19" spans="1:8" x14ac:dyDescent="0.25">
      <c r="A19" s="24" t="s">
        <v>33</v>
      </c>
      <c r="B19" s="25">
        <v>1986</v>
      </c>
      <c r="C19" s="25">
        <v>2</v>
      </c>
      <c r="D19" s="26" t="s">
        <v>13</v>
      </c>
      <c r="E19" s="31">
        <v>12</v>
      </c>
      <c r="F19" s="31"/>
      <c r="G19" s="30"/>
      <c r="H19" s="28">
        <v>12</v>
      </c>
    </row>
    <row r="20" spans="1:8" x14ac:dyDescent="0.25">
      <c r="A20" s="24" t="s">
        <v>34</v>
      </c>
      <c r="B20" s="25">
        <v>1985</v>
      </c>
      <c r="C20" s="25" t="s">
        <v>18</v>
      </c>
      <c r="D20" s="26" t="s">
        <v>13</v>
      </c>
      <c r="E20" s="31">
        <v>13</v>
      </c>
      <c r="F20" s="31"/>
      <c r="G20" s="30"/>
      <c r="H20" s="28">
        <v>13</v>
      </c>
    </row>
    <row r="21" spans="1:8" x14ac:dyDescent="0.25">
      <c r="A21" s="24" t="s">
        <v>35</v>
      </c>
      <c r="B21" s="25">
        <v>1991</v>
      </c>
      <c r="C21" s="25">
        <v>3</v>
      </c>
      <c r="D21" s="26" t="s">
        <v>13</v>
      </c>
      <c r="E21" s="31">
        <v>14</v>
      </c>
      <c r="F21" s="31"/>
      <c r="G21" s="30"/>
      <c r="H21" s="28">
        <v>14</v>
      </c>
    </row>
    <row r="22" spans="1:8" x14ac:dyDescent="0.25">
      <c r="A22" s="24" t="s">
        <v>36</v>
      </c>
      <c r="B22" s="25">
        <v>2004</v>
      </c>
      <c r="C22" s="25" t="s">
        <v>21</v>
      </c>
      <c r="D22" s="26" t="s">
        <v>37</v>
      </c>
      <c r="E22" s="31">
        <v>15</v>
      </c>
      <c r="F22" s="31"/>
      <c r="G22" s="30"/>
      <c r="H22" s="28">
        <v>15</v>
      </c>
    </row>
    <row r="23" spans="1:8" x14ac:dyDescent="0.25">
      <c r="A23" s="24" t="s">
        <v>38</v>
      </c>
      <c r="B23" s="25">
        <v>1992</v>
      </c>
      <c r="C23" s="25">
        <v>3</v>
      </c>
      <c r="D23" s="26" t="s">
        <v>13</v>
      </c>
      <c r="E23" s="31">
        <v>16</v>
      </c>
      <c r="F23" s="31"/>
      <c r="G23" s="30"/>
      <c r="H23" s="28">
        <v>16</v>
      </c>
    </row>
    <row r="24" spans="1:8" x14ac:dyDescent="0.25">
      <c r="A24" s="24" t="s">
        <v>39</v>
      </c>
      <c r="B24" s="32">
        <v>1998</v>
      </c>
      <c r="C24" s="33">
        <v>3</v>
      </c>
      <c r="D24" s="26" t="s">
        <v>13</v>
      </c>
      <c r="E24" s="31">
        <v>17</v>
      </c>
      <c r="F24" s="31"/>
      <c r="G24" s="30"/>
      <c r="H24" s="28">
        <v>17</v>
      </c>
    </row>
    <row r="25" spans="1:8" x14ac:dyDescent="0.25">
      <c r="A25" s="24" t="s">
        <v>40</v>
      </c>
      <c r="B25" s="25">
        <v>1996</v>
      </c>
      <c r="C25" s="25" t="s">
        <v>21</v>
      </c>
      <c r="D25" s="26" t="s">
        <v>13</v>
      </c>
      <c r="E25" s="31">
        <v>18</v>
      </c>
      <c r="F25" s="31"/>
      <c r="G25" s="30"/>
      <c r="H25" s="28">
        <v>18</v>
      </c>
    </row>
    <row r="26" spans="1:8" ht="15.75" thickBot="1" x14ac:dyDescent="0.3">
      <c r="A26" s="34" t="s">
        <v>41</v>
      </c>
      <c r="B26" s="35">
        <v>1992</v>
      </c>
      <c r="C26" s="35">
        <v>2</v>
      </c>
      <c r="D26" s="36" t="s">
        <v>19</v>
      </c>
      <c r="E26" s="37">
        <v>19</v>
      </c>
      <c r="F26" s="37"/>
      <c r="G26" s="38"/>
      <c r="H26" s="39">
        <v>19</v>
      </c>
    </row>
    <row r="27" spans="1:8" x14ac:dyDescent="0.25">
      <c r="A27" s="40"/>
      <c r="B27" s="41"/>
      <c r="C27" s="41"/>
      <c r="D27" s="40"/>
      <c r="E27" s="41"/>
      <c r="F27" s="41"/>
      <c r="G27" s="2"/>
      <c r="H27" s="2"/>
    </row>
    <row r="28" spans="1:8" ht="15.75" thickBot="1" x14ac:dyDescent="0.3">
      <c r="A28" s="3" t="s">
        <v>42</v>
      </c>
      <c r="B28" s="1"/>
      <c r="C28" s="1"/>
      <c r="D28" s="3"/>
      <c r="E28" s="1"/>
      <c r="F28" s="1"/>
      <c r="G28" s="2"/>
      <c r="H28" s="2"/>
    </row>
    <row r="29" spans="1:8" ht="15.75" thickBot="1" x14ac:dyDescent="0.3">
      <c r="A29" s="4" t="s">
        <v>4</v>
      </c>
      <c r="B29" s="5" t="s">
        <v>5</v>
      </c>
      <c r="C29" s="5" t="s">
        <v>6</v>
      </c>
      <c r="D29" s="6" t="s">
        <v>7</v>
      </c>
      <c r="E29" s="7" t="s">
        <v>8</v>
      </c>
      <c r="F29" s="5" t="s">
        <v>9</v>
      </c>
      <c r="G29" s="5" t="s">
        <v>43</v>
      </c>
      <c r="H29" s="42" t="s">
        <v>11</v>
      </c>
    </row>
    <row r="30" spans="1:8" x14ac:dyDescent="0.25">
      <c r="A30" s="43" t="s">
        <v>44</v>
      </c>
      <c r="B30" s="8">
        <v>1992</v>
      </c>
      <c r="C30" s="8" t="s">
        <v>18</v>
      </c>
      <c r="D30" s="44" t="s">
        <v>13</v>
      </c>
      <c r="E30" s="45">
        <v>1</v>
      </c>
      <c r="F30" s="8" t="s">
        <v>26</v>
      </c>
      <c r="G30" s="46">
        <v>0.61944444444444446</v>
      </c>
      <c r="H30" s="9">
        <v>1</v>
      </c>
    </row>
    <row r="31" spans="1:8" x14ac:dyDescent="0.25">
      <c r="A31" s="47" t="s">
        <v>45</v>
      </c>
      <c r="B31" s="10">
        <v>1988</v>
      </c>
      <c r="C31" s="10">
        <v>2</v>
      </c>
      <c r="D31" s="11" t="s">
        <v>13</v>
      </c>
      <c r="E31" s="48">
        <v>3</v>
      </c>
      <c r="F31" s="10" t="s">
        <v>46</v>
      </c>
      <c r="G31" s="12">
        <v>0.4826388888888889</v>
      </c>
      <c r="H31" s="13">
        <v>2</v>
      </c>
    </row>
    <row r="32" spans="1:8" ht="15.75" thickBot="1" x14ac:dyDescent="0.3">
      <c r="A32" s="14" t="s">
        <v>47</v>
      </c>
      <c r="B32" s="15">
        <v>1988</v>
      </c>
      <c r="C32" s="15">
        <v>2</v>
      </c>
      <c r="D32" s="16" t="s">
        <v>13</v>
      </c>
      <c r="E32" s="49">
        <v>5</v>
      </c>
      <c r="F32" s="15" t="s">
        <v>28</v>
      </c>
      <c r="G32" s="17">
        <v>0.43888888888888888</v>
      </c>
      <c r="H32" s="18">
        <v>3</v>
      </c>
    </row>
    <row r="33" spans="1:8" x14ac:dyDescent="0.25">
      <c r="A33" s="19" t="s">
        <v>48</v>
      </c>
      <c r="B33" s="20">
        <v>1996</v>
      </c>
      <c r="C33" s="20">
        <v>2</v>
      </c>
      <c r="D33" s="21" t="s">
        <v>37</v>
      </c>
      <c r="E33" s="20">
        <v>4</v>
      </c>
      <c r="F33" s="20" t="s">
        <v>28</v>
      </c>
      <c r="G33" s="22">
        <v>0.4826388888888889</v>
      </c>
      <c r="H33" s="50">
        <v>4</v>
      </c>
    </row>
    <row r="34" spans="1:8" x14ac:dyDescent="0.25">
      <c r="A34" s="24" t="s">
        <v>49</v>
      </c>
      <c r="B34" s="25">
        <v>1989</v>
      </c>
      <c r="C34" s="25" t="s">
        <v>50</v>
      </c>
      <c r="D34" s="26" t="s">
        <v>13</v>
      </c>
      <c r="E34" s="25">
        <v>2</v>
      </c>
      <c r="F34" s="25"/>
      <c r="G34" s="25"/>
      <c r="H34" s="51">
        <v>5</v>
      </c>
    </row>
    <row r="35" spans="1:8" x14ac:dyDescent="0.25">
      <c r="A35" s="24" t="s">
        <v>51</v>
      </c>
      <c r="B35" s="25">
        <v>1997</v>
      </c>
      <c r="C35" s="25">
        <v>2</v>
      </c>
      <c r="D35" s="26" t="s">
        <v>13</v>
      </c>
      <c r="E35" s="25">
        <v>6</v>
      </c>
      <c r="F35" s="25"/>
      <c r="G35" s="25"/>
      <c r="H35" s="51">
        <v>6</v>
      </c>
    </row>
    <row r="36" spans="1:8" x14ac:dyDescent="0.25">
      <c r="A36" s="24" t="s">
        <v>52</v>
      </c>
      <c r="B36" s="25">
        <v>1996</v>
      </c>
      <c r="C36" s="25">
        <v>3</v>
      </c>
      <c r="D36" s="26" t="s">
        <v>13</v>
      </c>
      <c r="E36" s="25">
        <v>7</v>
      </c>
      <c r="F36" s="25"/>
      <c r="G36" s="25"/>
      <c r="H36" s="51">
        <v>7</v>
      </c>
    </row>
    <row r="37" spans="1:8" x14ac:dyDescent="0.25">
      <c r="A37" s="24" t="s">
        <v>53</v>
      </c>
      <c r="B37" s="25">
        <v>1996</v>
      </c>
      <c r="C37" s="25">
        <v>3</v>
      </c>
      <c r="D37" s="26" t="s">
        <v>13</v>
      </c>
      <c r="E37" s="25">
        <v>8</v>
      </c>
      <c r="F37" s="25"/>
      <c r="G37" s="25"/>
      <c r="H37" s="51">
        <v>8</v>
      </c>
    </row>
    <row r="38" spans="1:8" x14ac:dyDescent="0.25">
      <c r="A38" s="24" t="s">
        <v>54</v>
      </c>
      <c r="B38" s="25">
        <v>1994</v>
      </c>
      <c r="C38" s="25">
        <v>3</v>
      </c>
      <c r="D38" s="26" t="s">
        <v>13</v>
      </c>
      <c r="E38" s="31">
        <v>9</v>
      </c>
      <c r="F38" s="25"/>
      <c r="G38" s="25"/>
      <c r="H38" s="51">
        <v>9</v>
      </c>
    </row>
    <row r="39" spans="1:8" x14ac:dyDescent="0.25">
      <c r="A39" s="24" t="s">
        <v>55</v>
      </c>
      <c r="B39" s="25">
        <v>1982</v>
      </c>
      <c r="C39" s="25">
        <v>3</v>
      </c>
      <c r="D39" s="26" t="s">
        <v>13</v>
      </c>
      <c r="E39" s="31">
        <v>10</v>
      </c>
      <c r="F39" s="25"/>
      <c r="G39" s="25"/>
      <c r="H39" s="51">
        <v>10</v>
      </c>
    </row>
    <row r="40" spans="1:8" ht="15.75" thickBot="1" x14ac:dyDescent="0.3">
      <c r="A40" s="34" t="s">
        <v>56</v>
      </c>
      <c r="B40" s="35">
        <v>1995</v>
      </c>
      <c r="C40" s="35" t="s">
        <v>21</v>
      </c>
      <c r="D40" s="36" t="s">
        <v>13</v>
      </c>
      <c r="E40" s="37">
        <v>11</v>
      </c>
      <c r="F40" s="35"/>
      <c r="G40" s="38"/>
      <c r="H40" s="52">
        <v>11</v>
      </c>
    </row>
    <row r="41" spans="1:8" x14ac:dyDescent="0.25">
      <c r="A41" s="40"/>
      <c r="B41" s="41"/>
      <c r="C41" s="41"/>
      <c r="D41" s="40"/>
      <c r="E41" s="41"/>
      <c r="F41" s="41"/>
      <c r="G41" s="2"/>
      <c r="H41" s="2"/>
    </row>
    <row r="42" spans="1:8" x14ac:dyDescent="0.25">
      <c r="E42" s="41"/>
      <c r="F42" s="41"/>
      <c r="G42" s="2"/>
      <c r="H42" s="2"/>
    </row>
    <row r="43" spans="1:8" x14ac:dyDescent="0.25">
      <c r="A43" s="3" t="s">
        <v>57</v>
      </c>
      <c r="B43" s="3"/>
      <c r="C43" s="3"/>
      <c r="D43" s="3" t="s">
        <v>58</v>
      </c>
      <c r="E43" s="41"/>
      <c r="F43" s="41"/>
      <c r="G43" s="2"/>
      <c r="H43" s="2"/>
    </row>
    <row r="44" spans="1:8" x14ac:dyDescent="0.25">
      <c r="A44" s="3"/>
      <c r="B44" s="3"/>
      <c r="C44" s="3"/>
      <c r="D44" s="3"/>
      <c r="E44" s="41"/>
      <c r="F44" s="41"/>
      <c r="G44" s="2"/>
      <c r="H44" s="2"/>
    </row>
    <row r="45" spans="1:8" x14ac:dyDescent="0.25">
      <c r="A45" s="3"/>
      <c r="B45" s="1"/>
      <c r="C45" s="1"/>
      <c r="D45" s="3"/>
      <c r="E45" s="41"/>
      <c r="F45" s="41"/>
      <c r="G45" s="2"/>
      <c r="H45" s="2"/>
    </row>
    <row r="46" spans="1:8" x14ac:dyDescent="0.25">
      <c r="A46" s="3" t="s">
        <v>59</v>
      </c>
      <c r="B46" s="1"/>
      <c r="C46" s="1"/>
      <c r="D46" s="3" t="s">
        <v>60</v>
      </c>
      <c r="E46" s="41"/>
      <c r="F46" s="41"/>
      <c r="G46" s="2"/>
      <c r="H46" s="2"/>
    </row>
  </sheetData>
  <mergeCells count="3">
    <mergeCell ref="A1:H1"/>
    <mergeCell ref="A2:H2"/>
    <mergeCell ref="A4:H4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10B8-68D0-46FF-A6AE-7C91BCDC021E}">
  <dimension ref="A1:M42"/>
  <sheetViews>
    <sheetView topLeftCell="A22" workbookViewId="0">
      <selection activeCell="C1" sqref="A1:XFD1048576"/>
    </sheetView>
  </sheetViews>
  <sheetFormatPr defaultRowHeight="15" x14ac:dyDescent="0.25"/>
  <cols>
    <col min="1" max="1" width="19.7109375" customWidth="1"/>
    <col min="2" max="2" width="9.85546875" customWidth="1"/>
    <col min="4" max="4" width="16.5703125" customWidth="1"/>
    <col min="5" max="5" width="13.42578125" customWidth="1"/>
    <col min="6" max="6" width="9.140625" customWidth="1"/>
    <col min="8" max="8" width="11.140625" customWidth="1"/>
    <col min="11" max="11" width="8.7109375" style="69"/>
  </cols>
  <sheetData>
    <row r="1" spans="1:13" x14ac:dyDescent="0.25">
      <c r="A1" s="3" t="s">
        <v>83</v>
      </c>
      <c r="B1" s="53"/>
      <c r="C1" s="53"/>
      <c r="E1" s="54"/>
      <c r="F1" s="54"/>
      <c r="G1" s="53"/>
      <c r="H1" s="53"/>
      <c r="I1" s="54"/>
      <c r="J1" s="54"/>
    </row>
    <row r="2" spans="1:13" ht="15.75" thickBot="1" x14ac:dyDescent="0.3">
      <c r="A2" s="3" t="s">
        <v>3</v>
      </c>
      <c r="B2" s="53"/>
      <c r="C2" s="53"/>
      <c r="D2" s="3"/>
      <c r="E2" s="3"/>
      <c r="F2" s="3"/>
      <c r="G2" s="53"/>
      <c r="H2" s="53"/>
      <c r="I2" s="54"/>
      <c r="J2" s="54"/>
    </row>
    <row r="3" spans="1:13" ht="15.75" thickBot="1" x14ac:dyDescent="0.3">
      <c r="A3" s="4" t="s">
        <v>4</v>
      </c>
      <c r="B3" s="5" t="s">
        <v>5</v>
      </c>
      <c r="C3" s="5" t="s">
        <v>6</v>
      </c>
      <c r="D3" s="6" t="s">
        <v>7</v>
      </c>
      <c r="E3" s="7" t="s">
        <v>8</v>
      </c>
      <c r="F3" s="7" t="s">
        <v>43</v>
      </c>
      <c r="G3" s="5" t="s">
        <v>9</v>
      </c>
      <c r="H3" s="5" t="s">
        <v>62</v>
      </c>
      <c r="I3" s="5" t="s">
        <v>10</v>
      </c>
      <c r="J3" s="7" t="s">
        <v>11</v>
      </c>
      <c r="K3" s="96" t="s">
        <v>61</v>
      </c>
    </row>
    <row r="4" spans="1:13" x14ac:dyDescent="0.25">
      <c r="A4" s="77" t="s">
        <v>12</v>
      </c>
      <c r="B4" s="8">
        <v>1997</v>
      </c>
      <c r="C4" s="8">
        <v>2</v>
      </c>
      <c r="D4" s="44" t="s">
        <v>13</v>
      </c>
      <c r="E4" s="8">
        <v>10</v>
      </c>
      <c r="F4" s="8"/>
      <c r="G4" s="8">
        <v>6</v>
      </c>
      <c r="H4" s="8">
        <v>16</v>
      </c>
      <c r="I4" s="46">
        <v>0.36388888888888887</v>
      </c>
      <c r="J4" s="45">
        <v>1</v>
      </c>
      <c r="K4" s="78">
        <v>100</v>
      </c>
      <c r="L4" s="74"/>
      <c r="M4" s="97"/>
    </row>
    <row r="5" spans="1:13" x14ac:dyDescent="0.25">
      <c r="A5" s="55" t="s">
        <v>15</v>
      </c>
      <c r="B5" s="10">
        <v>1988</v>
      </c>
      <c r="C5" s="10" t="s">
        <v>16</v>
      </c>
      <c r="D5" s="11" t="s">
        <v>13</v>
      </c>
      <c r="E5" s="10">
        <v>10</v>
      </c>
      <c r="F5" s="10"/>
      <c r="G5" s="10">
        <v>6</v>
      </c>
      <c r="H5" s="10">
        <v>16</v>
      </c>
      <c r="I5" s="12">
        <v>0.39374999999999999</v>
      </c>
      <c r="J5" s="48">
        <v>2</v>
      </c>
      <c r="K5" s="79">
        <v>92.41</v>
      </c>
      <c r="L5" s="74"/>
      <c r="M5" s="97"/>
    </row>
    <row r="6" spans="1:13" ht="15.75" thickBot="1" x14ac:dyDescent="0.3">
      <c r="A6" s="56" t="s">
        <v>17</v>
      </c>
      <c r="B6" s="15">
        <v>1987</v>
      </c>
      <c r="C6" s="15" t="s">
        <v>18</v>
      </c>
      <c r="D6" s="16" t="s">
        <v>19</v>
      </c>
      <c r="E6" s="15">
        <v>10</v>
      </c>
      <c r="F6" s="15"/>
      <c r="G6" s="15">
        <v>6</v>
      </c>
      <c r="H6" s="15">
        <v>16</v>
      </c>
      <c r="I6" s="17">
        <v>0.45416666666666666</v>
      </c>
      <c r="J6" s="49">
        <v>3</v>
      </c>
      <c r="K6" s="80">
        <v>80.12</v>
      </c>
      <c r="L6" s="74"/>
      <c r="M6" s="97"/>
    </row>
    <row r="7" spans="1:13" x14ac:dyDescent="0.25">
      <c r="A7" s="61" t="s">
        <v>20</v>
      </c>
      <c r="B7" s="62">
        <v>2001</v>
      </c>
      <c r="C7" s="62" t="s">
        <v>21</v>
      </c>
      <c r="D7" s="63" t="s">
        <v>13</v>
      </c>
      <c r="E7" s="8">
        <v>10</v>
      </c>
      <c r="F7" s="62"/>
      <c r="G7" s="62">
        <v>6</v>
      </c>
      <c r="H7" s="8">
        <v>16</v>
      </c>
      <c r="I7" s="64">
        <v>0.47013888888888888</v>
      </c>
      <c r="J7" s="68">
        <v>4</v>
      </c>
      <c r="K7" s="78">
        <v>77.400000000000006</v>
      </c>
    </row>
    <row r="8" spans="1:13" x14ac:dyDescent="0.25">
      <c r="A8" s="58" t="s">
        <v>22</v>
      </c>
      <c r="B8" s="25">
        <v>1991</v>
      </c>
      <c r="C8" s="25" t="s">
        <v>18</v>
      </c>
      <c r="D8" s="26" t="s">
        <v>13</v>
      </c>
      <c r="E8" s="10">
        <v>10</v>
      </c>
      <c r="F8" s="25"/>
      <c r="G8" s="25">
        <v>5</v>
      </c>
      <c r="H8" s="25">
        <v>15</v>
      </c>
      <c r="I8" s="27">
        <v>0.33958333333333335</v>
      </c>
      <c r="J8" s="31">
        <v>5</v>
      </c>
      <c r="K8" s="79">
        <v>72.56</v>
      </c>
    </row>
    <row r="9" spans="1:13" x14ac:dyDescent="0.25">
      <c r="A9" s="58" t="s">
        <v>24</v>
      </c>
      <c r="B9" s="25">
        <v>1987</v>
      </c>
      <c r="C9" s="25">
        <v>2</v>
      </c>
      <c r="D9" s="26" t="s">
        <v>13</v>
      </c>
      <c r="E9" s="10">
        <v>10</v>
      </c>
      <c r="F9" s="25"/>
      <c r="G9" s="25">
        <v>5</v>
      </c>
      <c r="H9" s="25">
        <v>15</v>
      </c>
      <c r="I9" s="27">
        <v>0.47013888888888888</v>
      </c>
      <c r="J9" s="31">
        <v>6</v>
      </c>
      <c r="K9" s="79">
        <v>52.41</v>
      </c>
    </row>
    <row r="10" spans="1:13" x14ac:dyDescent="0.25">
      <c r="A10" s="58" t="s">
        <v>25</v>
      </c>
      <c r="B10" s="25">
        <v>1991</v>
      </c>
      <c r="C10" s="25" t="s">
        <v>18</v>
      </c>
      <c r="D10" s="26" t="s">
        <v>13</v>
      </c>
      <c r="E10" s="10">
        <v>10</v>
      </c>
      <c r="F10" s="25"/>
      <c r="G10" s="25">
        <v>4</v>
      </c>
      <c r="H10" s="25">
        <v>14</v>
      </c>
      <c r="I10" s="27">
        <v>0.37847222222222227</v>
      </c>
      <c r="J10" s="31">
        <v>7</v>
      </c>
      <c r="K10" s="79">
        <v>48.91</v>
      </c>
    </row>
    <row r="11" spans="1:13" x14ac:dyDescent="0.25">
      <c r="A11" s="58" t="s">
        <v>27</v>
      </c>
      <c r="B11" s="25">
        <v>1994</v>
      </c>
      <c r="C11" s="25">
        <v>1</v>
      </c>
      <c r="D11" s="26" t="s">
        <v>13</v>
      </c>
      <c r="E11" s="10">
        <v>10</v>
      </c>
      <c r="F11" s="25"/>
      <c r="G11" s="25">
        <v>2</v>
      </c>
      <c r="H11" s="25">
        <v>12</v>
      </c>
      <c r="I11" s="27">
        <v>0.30208333333333331</v>
      </c>
      <c r="J11" s="31">
        <v>8</v>
      </c>
      <c r="K11" s="79">
        <v>41.92</v>
      </c>
    </row>
    <row r="12" spans="1:13" x14ac:dyDescent="0.25">
      <c r="A12" s="57" t="s">
        <v>29</v>
      </c>
      <c r="B12" s="20">
        <v>1990</v>
      </c>
      <c r="C12" s="20">
        <v>1</v>
      </c>
      <c r="D12" s="21" t="s">
        <v>30</v>
      </c>
      <c r="E12" s="10">
        <v>10</v>
      </c>
      <c r="F12" s="67">
        <v>0.28055555555555556</v>
      </c>
      <c r="G12" s="29"/>
      <c r="H12" s="29"/>
      <c r="I12" s="30"/>
      <c r="J12" s="29">
        <v>9</v>
      </c>
      <c r="K12" s="79">
        <v>34.93</v>
      </c>
    </row>
    <row r="13" spans="1:13" x14ac:dyDescent="0.25">
      <c r="A13" s="58" t="s">
        <v>31</v>
      </c>
      <c r="B13" s="25">
        <v>2001</v>
      </c>
      <c r="C13" s="25">
        <v>2</v>
      </c>
      <c r="D13" s="26" t="s">
        <v>19</v>
      </c>
      <c r="E13" s="10">
        <v>10</v>
      </c>
      <c r="F13" s="67">
        <v>0.29305555555555557</v>
      </c>
      <c r="G13" s="31"/>
      <c r="H13" s="31"/>
      <c r="I13" s="30"/>
      <c r="J13" s="31">
        <v>10</v>
      </c>
      <c r="K13" s="79">
        <v>33.44</v>
      </c>
    </row>
    <row r="14" spans="1:13" x14ac:dyDescent="0.25">
      <c r="A14" s="58" t="s">
        <v>32</v>
      </c>
      <c r="B14" s="25">
        <v>1986</v>
      </c>
      <c r="C14" s="25" t="s">
        <v>16</v>
      </c>
      <c r="D14" s="26" t="s">
        <v>13</v>
      </c>
      <c r="E14" s="10">
        <v>10</v>
      </c>
      <c r="F14" s="67">
        <v>0.30902777777777779</v>
      </c>
      <c r="G14" s="31"/>
      <c r="H14" s="31"/>
      <c r="I14" s="30"/>
      <c r="J14" s="31">
        <v>11</v>
      </c>
      <c r="K14" s="79">
        <v>31.71</v>
      </c>
    </row>
    <row r="15" spans="1:13" x14ac:dyDescent="0.25">
      <c r="A15" s="24" t="s">
        <v>33</v>
      </c>
      <c r="B15" s="25">
        <v>1986</v>
      </c>
      <c r="C15" s="25">
        <v>2</v>
      </c>
      <c r="D15" s="26" t="s">
        <v>13</v>
      </c>
      <c r="E15" s="10">
        <v>10</v>
      </c>
      <c r="F15" s="67">
        <v>0.34652777777777777</v>
      </c>
      <c r="G15" s="31"/>
      <c r="H15" s="31"/>
      <c r="I15" s="30"/>
      <c r="J15" s="31">
        <v>12</v>
      </c>
      <c r="K15" s="79">
        <v>28.28</v>
      </c>
    </row>
    <row r="16" spans="1:13" x14ac:dyDescent="0.25">
      <c r="A16" s="24" t="s">
        <v>34</v>
      </c>
      <c r="B16" s="25">
        <v>1985</v>
      </c>
      <c r="C16" s="25" t="s">
        <v>18</v>
      </c>
      <c r="D16" s="26" t="s">
        <v>13</v>
      </c>
      <c r="E16" s="10">
        <v>10</v>
      </c>
      <c r="F16" s="67">
        <v>0.39583333333333331</v>
      </c>
      <c r="G16" s="31"/>
      <c r="H16" s="31"/>
      <c r="I16" s="30"/>
      <c r="J16" s="31">
        <v>13</v>
      </c>
      <c r="K16" s="79">
        <v>24.75</v>
      </c>
    </row>
    <row r="17" spans="1:12" x14ac:dyDescent="0.25">
      <c r="A17" s="24" t="s">
        <v>35</v>
      </c>
      <c r="B17" s="25">
        <v>1991</v>
      </c>
      <c r="C17" s="25">
        <v>3</v>
      </c>
      <c r="D17" s="26" t="s">
        <v>13</v>
      </c>
      <c r="E17" s="10">
        <v>10</v>
      </c>
      <c r="F17" s="67">
        <v>0.40347222222222223</v>
      </c>
      <c r="G17" s="31"/>
      <c r="H17" s="31"/>
      <c r="I17" s="30"/>
      <c r="J17" s="31">
        <v>14</v>
      </c>
      <c r="K17" s="79">
        <v>24.28</v>
      </c>
    </row>
    <row r="18" spans="1:12" x14ac:dyDescent="0.25">
      <c r="A18" s="24" t="s">
        <v>36</v>
      </c>
      <c r="B18" s="25">
        <v>2004</v>
      </c>
      <c r="C18" s="25" t="s">
        <v>21</v>
      </c>
      <c r="D18" s="26" t="s">
        <v>37</v>
      </c>
      <c r="E18" s="10">
        <v>10</v>
      </c>
      <c r="F18" s="67">
        <v>0.41597222222222219</v>
      </c>
      <c r="G18" s="31"/>
      <c r="H18" s="31"/>
      <c r="I18" s="30"/>
      <c r="J18" s="31">
        <v>15</v>
      </c>
      <c r="K18" s="79">
        <v>23.55</v>
      </c>
    </row>
    <row r="19" spans="1:12" x14ac:dyDescent="0.25">
      <c r="A19" s="24" t="s">
        <v>38</v>
      </c>
      <c r="B19" s="25">
        <v>1992</v>
      </c>
      <c r="C19" s="25">
        <v>3</v>
      </c>
      <c r="D19" s="26" t="s">
        <v>13</v>
      </c>
      <c r="E19" s="31">
        <v>9</v>
      </c>
      <c r="F19" s="67">
        <v>0.34375</v>
      </c>
      <c r="G19" s="31"/>
      <c r="H19" s="31"/>
      <c r="I19" s="30"/>
      <c r="J19" s="31">
        <v>16</v>
      </c>
      <c r="K19" s="79">
        <v>21.19</v>
      </c>
    </row>
    <row r="20" spans="1:12" x14ac:dyDescent="0.25">
      <c r="A20" s="24" t="s">
        <v>39</v>
      </c>
      <c r="B20" s="32">
        <v>1998</v>
      </c>
      <c r="C20" s="33">
        <v>3</v>
      </c>
      <c r="D20" s="26" t="s">
        <v>13</v>
      </c>
      <c r="E20" s="31">
        <v>8</v>
      </c>
      <c r="F20" s="67">
        <v>0.22083333333333333</v>
      </c>
      <c r="G20" s="31"/>
      <c r="H20" s="31"/>
      <c r="I20" s="30"/>
      <c r="J20" s="31">
        <v>17</v>
      </c>
      <c r="K20" s="79">
        <v>18.829999999999998</v>
      </c>
    </row>
    <row r="21" spans="1:12" x14ac:dyDescent="0.25">
      <c r="A21" s="24" t="s">
        <v>40</v>
      </c>
      <c r="B21" s="25">
        <v>1996</v>
      </c>
      <c r="C21" s="25" t="s">
        <v>21</v>
      </c>
      <c r="D21" s="26" t="s">
        <v>13</v>
      </c>
      <c r="E21" s="31">
        <v>7</v>
      </c>
      <c r="F21" s="67">
        <v>0.38472222222222219</v>
      </c>
      <c r="G21" s="31"/>
      <c r="H21" s="31"/>
      <c r="I21" s="30"/>
      <c r="J21" s="31">
        <v>18</v>
      </c>
      <c r="K21" s="79">
        <v>16.47</v>
      </c>
    </row>
    <row r="22" spans="1:12" ht="15.75" thickBot="1" x14ac:dyDescent="0.3">
      <c r="A22" s="34" t="s">
        <v>41</v>
      </c>
      <c r="B22" s="35">
        <v>1992</v>
      </c>
      <c r="C22" s="35">
        <v>2</v>
      </c>
      <c r="D22" s="36" t="s">
        <v>19</v>
      </c>
      <c r="E22" s="37">
        <v>3</v>
      </c>
      <c r="F22" s="66">
        <v>0.32291666666666669</v>
      </c>
      <c r="G22" s="37"/>
      <c r="H22" s="37"/>
      <c r="I22" s="38"/>
      <c r="J22" s="37">
        <v>19</v>
      </c>
      <c r="K22" s="80">
        <v>7.05</v>
      </c>
    </row>
    <row r="23" spans="1:12" x14ac:dyDescent="0.25">
      <c r="A23" s="40"/>
      <c r="B23" s="41"/>
      <c r="C23" s="41"/>
      <c r="D23" s="40"/>
      <c r="E23" s="41"/>
      <c r="F23" s="41"/>
      <c r="G23" s="41"/>
      <c r="H23" s="41"/>
      <c r="I23" s="54"/>
      <c r="J23" s="54"/>
    </row>
    <row r="24" spans="1:12" ht="15.75" thickBot="1" x14ac:dyDescent="0.3">
      <c r="A24" s="3" t="s">
        <v>42</v>
      </c>
      <c r="B24" s="53"/>
      <c r="C24" s="53"/>
      <c r="D24" s="3"/>
      <c r="E24" s="53"/>
      <c r="F24" s="53"/>
      <c r="G24" s="53"/>
      <c r="H24" s="53"/>
      <c r="I24" s="54"/>
      <c r="J24" s="54"/>
    </row>
    <row r="25" spans="1:12" ht="15.75" thickBot="1" x14ac:dyDescent="0.3">
      <c r="A25" s="89" t="s">
        <v>4</v>
      </c>
      <c r="B25" s="90" t="s">
        <v>5</v>
      </c>
      <c r="C25" s="90" t="s">
        <v>6</v>
      </c>
      <c r="D25" s="91" t="s">
        <v>7</v>
      </c>
      <c r="E25" s="92" t="s">
        <v>8</v>
      </c>
      <c r="F25" s="92" t="s">
        <v>43</v>
      </c>
      <c r="G25" s="90" t="s">
        <v>9</v>
      </c>
      <c r="H25" s="90" t="s">
        <v>63</v>
      </c>
      <c r="I25" s="90" t="s">
        <v>43</v>
      </c>
      <c r="J25" s="92" t="s">
        <v>11</v>
      </c>
      <c r="K25" s="93" t="s">
        <v>61</v>
      </c>
    </row>
    <row r="26" spans="1:12" x14ac:dyDescent="0.25">
      <c r="A26" s="84" t="s">
        <v>44</v>
      </c>
      <c r="B26" s="71">
        <v>1992</v>
      </c>
      <c r="C26" s="71" t="s">
        <v>18</v>
      </c>
      <c r="D26" s="85" t="s">
        <v>13</v>
      </c>
      <c r="E26" s="86">
        <v>10</v>
      </c>
      <c r="F26" s="86"/>
      <c r="G26" s="86">
        <v>4</v>
      </c>
      <c r="H26" s="71">
        <v>14</v>
      </c>
      <c r="I26" s="87">
        <v>0.61944444444444446</v>
      </c>
      <c r="J26" s="86">
        <v>1</v>
      </c>
      <c r="K26" s="88">
        <v>100</v>
      </c>
      <c r="L26" s="74"/>
    </row>
    <row r="27" spans="1:12" x14ac:dyDescent="0.25">
      <c r="A27" s="47" t="s">
        <v>45</v>
      </c>
      <c r="B27" s="10">
        <v>1988</v>
      </c>
      <c r="C27" s="10">
        <v>2</v>
      </c>
      <c r="D27" s="11" t="s">
        <v>13</v>
      </c>
      <c r="E27" s="48">
        <v>10</v>
      </c>
      <c r="F27" s="48"/>
      <c r="G27" s="48">
        <v>3</v>
      </c>
      <c r="H27" s="10">
        <v>13</v>
      </c>
      <c r="I27" s="12">
        <v>0.4826388888888889</v>
      </c>
      <c r="J27" s="48">
        <v>2</v>
      </c>
      <c r="K27" s="82">
        <v>92.85</v>
      </c>
    </row>
    <row r="28" spans="1:12" ht="15.75" thickBot="1" x14ac:dyDescent="0.3">
      <c r="A28" s="14" t="s">
        <v>47</v>
      </c>
      <c r="B28" s="15">
        <v>1988</v>
      </c>
      <c r="C28" s="15">
        <v>2</v>
      </c>
      <c r="D28" s="16" t="s">
        <v>13</v>
      </c>
      <c r="E28" s="49">
        <v>9</v>
      </c>
      <c r="F28" s="49"/>
      <c r="G28" s="49">
        <v>2</v>
      </c>
      <c r="H28" s="15">
        <v>11</v>
      </c>
      <c r="I28" s="17">
        <v>0.43888888888888888</v>
      </c>
      <c r="J28" s="49">
        <v>3</v>
      </c>
      <c r="K28" s="83">
        <v>78.56</v>
      </c>
    </row>
    <row r="29" spans="1:12" x14ac:dyDescent="0.25">
      <c r="A29" s="94" t="s">
        <v>48</v>
      </c>
      <c r="B29" s="62">
        <v>1996</v>
      </c>
      <c r="C29" s="62">
        <v>2</v>
      </c>
      <c r="D29" s="63" t="s">
        <v>37</v>
      </c>
      <c r="E29" s="62">
        <v>10</v>
      </c>
      <c r="F29" s="62"/>
      <c r="G29" s="62">
        <v>2</v>
      </c>
      <c r="H29" s="62">
        <v>12</v>
      </c>
      <c r="I29" s="64">
        <v>0.4826388888888889</v>
      </c>
      <c r="J29" s="95">
        <v>4</v>
      </c>
      <c r="K29" s="81">
        <v>71.430000000000007</v>
      </c>
    </row>
    <row r="30" spans="1:12" x14ac:dyDescent="0.25">
      <c r="A30" s="24" t="s">
        <v>49</v>
      </c>
      <c r="B30" s="25">
        <v>1989</v>
      </c>
      <c r="C30" s="25" t="s">
        <v>50</v>
      </c>
      <c r="D30" s="26" t="s">
        <v>13</v>
      </c>
      <c r="E30" s="25">
        <v>10</v>
      </c>
      <c r="F30" s="60">
        <v>0.32013888888888892</v>
      </c>
      <c r="G30" s="25"/>
      <c r="H30" s="25"/>
      <c r="I30" s="25"/>
      <c r="J30" s="75">
        <v>5</v>
      </c>
      <c r="K30" s="82">
        <v>59.52</v>
      </c>
    </row>
    <row r="31" spans="1:12" x14ac:dyDescent="0.25">
      <c r="A31" s="24" t="s">
        <v>51</v>
      </c>
      <c r="B31" s="25">
        <v>1997</v>
      </c>
      <c r="C31" s="25">
        <v>2</v>
      </c>
      <c r="D31" s="26" t="s">
        <v>13</v>
      </c>
      <c r="E31" s="25">
        <v>9</v>
      </c>
      <c r="F31" s="60">
        <v>0.3659722222222222</v>
      </c>
      <c r="G31" s="25"/>
      <c r="H31" s="25"/>
      <c r="I31" s="25"/>
      <c r="J31" s="75">
        <v>6</v>
      </c>
      <c r="K31" s="82">
        <v>53.56</v>
      </c>
    </row>
    <row r="32" spans="1:12" x14ac:dyDescent="0.25">
      <c r="A32" s="24" t="s">
        <v>52</v>
      </c>
      <c r="B32" s="25">
        <v>1996</v>
      </c>
      <c r="C32" s="25">
        <v>3</v>
      </c>
      <c r="D32" s="26" t="s">
        <v>13</v>
      </c>
      <c r="E32" s="25">
        <v>6</v>
      </c>
      <c r="F32" s="60">
        <v>0.32291666666666669</v>
      </c>
      <c r="G32" s="25"/>
      <c r="H32" s="25"/>
      <c r="I32" s="25"/>
      <c r="J32" s="75">
        <v>7</v>
      </c>
      <c r="K32" s="82">
        <v>35.700000000000003</v>
      </c>
    </row>
    <row r="33" spans="1:11" x14ac:dyDescent="0.25">
      <c r="A33" s="24" t="s">
        <v>53</v>
      </c>
      <c r="B33" s="25">
        <v>1996</v>
      </c>
      <c r="C33" s="25">
        <v>3</v>
      </c>
      <c r="D33" s="26" t="s">
        <v>13</v>
      </c>
      <c r="E33" s="25">
        <v>5</v>
      </c>
      <c r="F33" s="60">
        <v>0.2673611111111111</v>
      </c>
      <c r="G33" s="25"/>
      <c r="H33" s="25"/>
      <c r="I33" s="25"/>
      <c r="J33" s="75">
        <v>8</v>
      </c>
      <c r="K33" s="82">
        <v>29.75</v>
      </c>
    </row>
    <row r="34" spans="1:11" x14ac:dyDescent="0.25">
      <c r="A34" s="24" t="s">
        <v>54</v>
      </c>
      <c r="B34" s="25">
        <v>1994</v>
      </c>
      <c r="C34" s="25">
        <v>3</v>
      </c>
      <c r="D34" s="26" t="s">
        <v>13</v>
      </c>
      <c r="E34" s="31">
        <v>4</v>
      </c>
      <c r="F34" s="60">
        <v>1.3194444444444444E-2</v>
      </c>
      <c r="G34" s="25"/>
      <c r="H34" s="25"/>
      <c r="I34" s="25"/>
      <c r="J34" s="75">
        <v>9</v>
      </c>
      <c r="K34" s="82">
        <v>23.8</v>
      </c>
    </row>
    <row r="35" spans="1:11" x14ac:dyDescent="0.25">
      <c r="A35" s="24" t="s">
        <v>55</v>
      </c>
      <c r="B35" s="25">
        <v>1982</v>
      </c>
      <c r="C35" s="25">
        <v>3</v>
      </c>
      <c r="D35" s="26" t="s">
        <v>13</v>
      </c>
      <c r="E35" s="31">
        <v>4</v>
      </c>
      <c r="F35" s="60">
        <v>3.1944444444444449E-2</v>
      </c>
      <c r="G35" s="25"/>
      <c r="H35" s="25"/>
      <c r="I35" s="25"/>
      <c r="J35" s="75">
        <v>10</v>
      </c>
      <c r="K35" s="82">
        <v>9.83</v>
      </c>
    </row>
    <row r="36" spans="1:11" ht="15.75" thickBot="1" x14ac:dyDescent="0.3">
      <c r="A36" s="34" t="s">
        <v>56</v>
      </c>
      <c r="B36" s="35">
        <v>1995</v>
      </c>
      <c r="C36" s="35" t="s">
        <v>21</v>
      </c>
      <c r="D36" s="36" t="s">
        <v>13</v>
      </c>
      <c r="E36" s="37">
        <v>3</v>
      </c>
      <c r="F36" s="73">
        <v>3.125E-2</v>
      </c>
      <c r="G36" s="35"/>
      <c r="H36" s="35"/>
      <c r="I36" s="38"/>
      <c r="J36" s="76">
        <v>11</v>
      </c>
      <c r="K36" s="83">
        <v>7.37</v>
      </c>
    </row>
    <row r="37" spans="1:11" x14ac:dyDescent="0.25">
      <c r="A37" s="40"/>
      <c r="B37" s="41"/>
      <c r="C37" s="41"/>
      <c r="D37" s="40"/>
      <c r="E37" s="41"/>
      <c r="F37" s="41"/>
      <c r="G37" s="41"/>
      <c r="H37" s="41"/>
      <c r="I37" s="54"/>
      <c r="J37" s="54"/>
    </row>
    <row r="38" spans="1:11" x14ac:dyDescent="0.25">
      <c r="E38" s="41"/>
      <c r="F38" s="41"/>
      <c r="G38" s="41"/>
      <c r="H38" s="41"/>
      <c r="I38" s="54"/>
      <c r="J38" s="54"/>
    </row>
    <row r="39" spans="1:11" x14ac:dyDescent="0.25">
      <c r="A39" s="3" t="s">
        <v>57</v>
      </c>
      <c r="B39" s="3"/>
      <c r="C39" s="3"/>
      <c r="D39" s="3" t="s">
        <v>58</v>
      </c>
      <c r="E39" s="41"/>
      <c r="F39" s="41"/>
      <c r="G39" s="41"/>
      <c r="H39" s="41"/>
      <c r="I39" s="54"/>
      <c r="J39" s="54"/>
    </row>
    <row r="40" spans="1:11" x14ac:dyDescent="0.25">
      <c r="A40" s="3"/>
      <c r="B40" s="3"/>
      <c r="C40" s="3"/>
      <c r="D40" s="3"/>
      <c r="E40" s="41"/>
      <c r="F40" s="41"/>
      <c r="G40" s="41"/>
      <c r="H40" s="41"/>
      <c r="I40" s="54"/>
      <c r="J40" s="54"/>
    </row>
    <row r="41" spans="1:11" x14ac:dyDescent="0.25">
      <c r="A41" s="3"/>
      <c r="B41" s="53"/>
      <c r="C41" s="53"/>
      <c r="D41" s="3"/>
      <c r="E41" s="41"/>
      <c r="F41" s="41"/>
      <c r="G41" s="41"/>
      <c r="H41" s="41"/>
      <c r="I41" s="54"/>
      <c r="J41" s="54"/>
    </row>
    <row r="42" spans="1:11" x14ac:dyDescent="0.25">
      <c r="A42" s="3" t="s">
        <v>59</v>
      </c>
      <c r="B42" s="53"/>
      <c r="C42" s="53"/>
      <c r="D42" s="3" t="s">
        <v>60</v>
      </c>
      <c r="E42" s="41"/>
      <c r="F42" s="41"/>
      <c r="G42" s="41"/>
      <c r="H42" s="41"/>
      <c r="I42" s="54"/>
      <c r="J42" s="54"/>
    </row>
  </sheetData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369AA-7896-48A0-B456-B119005D8598}">
  <dimension ref="A1:F37"/>
  <sheetViews>
    <sheetView workbookViewId="0"/>
  </sheetViews>
  <sheetFormatPr defaultRowHeight="15" x14ac:dyDescent="0.25"/>
  <cols>
    <col min="2" max="2" width="24.7109375" bestFit="1" customWidth="1"/>
    <col min="3" max="3" width="12.5703125" bestFit="1" customWidth="1"/>
    <col min="4" max="4" width="9.85546875" bestFit="1" customWidth="1"/>
    <col min="5" max="5" width="7.140625" bestFit="1" customWidth="1"/>
  </cols>
  <sheetData>
    <row r="1" spans="1:6" s="3" customFormat="1" x14ac:dyDescent="0.25">
      <c r="A1" s="3" t="s">
        <v>122</v>
      </c>
    </row>
    <row r="2" spans="1:6" s="3" customFormat="1" x14ac:dyDescent="0.25">
      <c r="A2" s="3" t="s">
        <v>117</v>
      </c>
      <c r="D2" s="178">
        <v>43816</v>
      </c>
    </row>
    <row r="3" spans="1:6" s="3" customFormat="1" x14ac:dyDescent="0.25">
      <c r="D3" s="178"/>
    </row>
    <row r="4" spans="1:6" s="3" customFormat="1" x14ac:dyDescent="0.25">
      <c r="A4" s="3" t="s">
        <v>3</v>
      </c>
      <c r="D4" s="178"/>
    </row>
    <row r="5" spans="1:6" x14ac:dyDescent="0.25">
      <c r="A5" s="125" t="s">
        <v>11</v>
      </c>
      <c r="B5" s="125" t="s">
        <v>85</v>
      </c>
      <c r="C5" s="125" t="s">
        <v>86</v>
      </c>
      <c r="D5" s="125" t="s">
        <v>87</v>
      </c>
      <c r="E5" s="125" t="s">
        <v>88</v>
      </c>
      <c r="F5" s="128" t="s">
        <v>61</v>
      </c>
    </row>
    <row r="6" spans="1:6" x14ac:dyDescent="0.25">
      <c r="A6" s="126">
        <v>1</v>
      </c>
      <c r="B6" s="126" t="s">
        <v>24</v>
      </c>
      <c r="C6" s="126" t="s">
        <v>74</v>
      </c>
      <c r="D6" s="126" t="s">
        <v>89</v>
      </c>
      <c r="E6" s="127">
        <v>5.4745370370370368E-2</v>
      </c>
      <c r="F6" s="33">
        <v>100</v>
      </c>
    </row>
    <row r="7" spans="1:6" x14ac:dyDescent="0.25">
      <c r="A7" s="126">
        <v>2</v>
      </c>
      <c r="B7" s="126" t="s">
        <v>116</v>
      </c>
      <c r="C7" s="126" t="s">
        <v>90</v>
      </c>
      <c r="D7" s="126" t="s">
        <v>89</v>
      </c>
      <c r="E7" s="127">
        <v>5.5057870370370375E-2</v>
      </c>
      <c r="F7" s="33">
        <v>99.43</v>
      </c>
    </row>
    <row r="8" spans="1:6" x14ac:dyDescent="0.25">
      <c r="A8" s="126">
        <v>3</v>
      </c>
      <c r="B8" s="126" t="s">
        <v>91</v>
      </c>
      <c r="C8" s="126" t="s">
        <v>74</v>
      </c>
      <c r="D8" s="126" t="s">
        <v>89</v>
      </c>
      <c r="E8" s="127">
        <v>5.7395833333333333E-2</v>
      </c>
      <c r="F8" s="33">
        <v>95.38</v>
      </c>
    </row>
    <row r="9" spans="1:6" x14ac:dyDescent="0.25">
      <c r="A9" s="126">
        <v>4</v>
      </c>
      <c r="B9" s="126" t="s">
        <v>92</v>
      </c>
      <c r="C9" s="126" t="s">
        <v>74</v>
      </c>
      <c r="D9" s="126" t="s">
        <v>89</v>
      </c>
      <c r="E9" s="127">
        <v>5.8414351851851849E-2</v>
      </c>
      <c r="F9" s="33">
        <v>93.71</v>
      </c>
    </row>
    <row r="10" spans="1:6" x14ac:dyDescent="0.25">
      <c r="A10" s="126">
        <v>5</v>
      </c>
      <c r="B10" s="126" t="s">
        <v>93</v>
      </c>
      <c r="C10" s="126" t="s">
        <v>77</v>
      </c>
      <c r="D10" s="126" t="s">
        <v>89</v>
      </c>
      <c r="E10" s="127">
        <v>5.8923611111111107E-2</v>
      </c>
      <c r="F10" s="33">
        <v>92.9</v>
      </c>
    </row>
    <row r="11" spans="1:6" x14ac:dyDescent="0.25">
      <c r="A11" s="126">
        <v>6</v>
      </c>
      <c r="B11" s="126" t="s">
        <v>94</v>
      </c>
      <c r="C11" s="126" t="s">
        <v>95</v>
      </c>
      <c r="D11" s="126" t="s">
        <v>89</v>
      </c>
      <c r="E11" s="127">
        <v>5.8946759259259261E-2</v>
      </c>
      <c r="F11" s="33">
        <v>92.87</v>
      </c>
    </row>
    <row r="12" spans="1:6" x14ac:dyDescent="0.25">
      <c r="A12" s="126">
        <v>7</v>
      </c>
      <c r="B12" s="126" t="s">
        <v>96</v>
      </c>
      <c r="C12" s="126" t="s">
        <v>76</v>
      </c>
      <c r="D12" s="126" t="s">
        <v>89</v>
      </c>
      <c r="E12" s="127">
        <v>6.0173611111111108E-2</v>
      </c>
      <c r="F12" s="33">
        <v>90.98</v>
      </c>
    </row>
    <row r="13" spans="1:6" x14ac:dyDescent="0.25">
      <c r="A13" s="126">
        <v>8</v>
      </c>
      <c r="B13" s="126" t="s">
        <v>97</v>
      </c>
      <c r="C13" s="126" t="s">
        <v>90</v>
      </c>
      <c r="D13" s="126" t="s">
        <v>89</v>
      </c>
      <c r="E13" s="127">
        <v>6.157407407407408E-2</v>
      </c>
      <c r="F13" s="33">
        <v>88.91</v>
      </c>
    </row>
    <row r="14" spans="1:6" x14ac:dyDescent="0.25">
      <c r="A14" s="126">
        <v>9</v>
      </c>
      <c r="B14" s="126" t="s">
        <v>98</v>
      </c>
      <c r="C14" s="126" t="s">
        <v>79</v>
      </c>
      <c r="D14" s="126" t="s">
        <v>89</v>
      </c>
      <c r="E14" s="127">
        <v>6.1620370370370374E-2</v>
      </c>
      <c r="F14" s="33">
        <v>88.84</v>
      </c>
    </row>
    <row r="15" spans="1:6" x14ac:dyDescent="0.25">
      <c r="A15" s="126">
        <v>10</v>
      </c>
      <c r="B15" s="126" t="s">
        <v>99</v>
      </c>
      <c r="C15" s="126" t="s">
        <v>79</v>
      </c>
      <c r="D15" s="126" t="s">
        <v>89</v>
      </c>
      <c r="E15" s="127">
        <v>6.1678240740740742E-2</v>
      </c>
      <c r="F15" s="33">
        <v>88.76</v>
      </c>
    </row>
    <row r="16" spans="1:6" x14ac:dyDescent="0.25">
      <c r="A16" s="126">
        <v>11</v>
      </c>
      <c r="B16" s="126" t="s">
        <v>100</v>
      </c>
      <c r="C16" s="126" t="s">
        <v>90</v>
      </c>
      <c r="D16" s="126" t="s">
        <v>89</v>
      </c>
      <c r="E16" s="127">
        <v>6.5405092592592584E-2</v>
      </c>
      <c r="F16" s="33">
        <v>83.7</v>
      </c>
    </row>
    <row r="17" spans="1:6" x14ac:dyDescent="0.25">
      <c r="A17" s="126">
        <v>12</v>
      </c>
      <c r="B17" s="126" t="s">
        <v>101</v>
      </c>
      <c r="C17" s="126" t="s">
        <v>79</v>
      </c>
      <c r="D17" s="126" t="s">
        <v>89</v>
      </c>
      <c r="E17" s="127">
        <v>6.6840277777777776E-2</v>
      </c>
      <c r="F17" s="33">
        <v>81.900000000000006</v>
      </c>
    </row>
    <row r="18" spans="1:6" x14ac:dyDescent="0.25">
      <c r="A18" s="126">
        <v>13</v>
      </c>
      <c r="B18" s="126" t="s">
        <v>102</v>
      </c>
      <c r="C18" s="126" t="s">
        <v>76</v>
      </c>
      <c r="D18" s="126" t="s">
        <v>89</v>
      </c>
      <c r="E18" s="127">
        <v>6.6875000000000004E-2</v>
      </c>
      <c r="F18" s="33">
        <v>81.86</v>
      </c>
    </row>
    <row r="19" spans="1:6" x14ac:dyDescent="0.25">
      <c r="A19" s="126">
        <v>14</v>
      </c>
      <c r="B19" s="126" t="s">
        <v>39</v>
      </c>
      <c r="C19" s="126" t="s">
        <v>76</v>
      </c>
      <c r="D19" s="126" t="s">
        <v>89</v>
      </c>
      <c r="E19" s="127">
        <v>6.7303240740740733E-2</v>
      </c>
      <c r="F19" s="33">
        <v>81.34</v>
      </c>
    </row>
    <row r="20" spans="1:6" x14ac:dyDescent="0.25">
      <c r="A20" s="126">
        <v>15</v>
      </c>
      <c r="B20" s="126" t="s">
        <v>103</v>
      </c>
      <c r="C20" s="126" t="s">
        <v>79</v>
      </c>
      <c r="D20" s="126" t="s">
        <v>89</v>
      </c>
      <c r="E20" s="127">
        <v>6.8090277777777777E-2</v>
      </c>
      <c r="F20" s="33">
        <v>80.400000000000006</v>
      </c>
    </row>
    <row r="21" spans="1:6" x14ac:dyDescent="0.25">
      <c r="A21" s="126">
        <v>16</v>
      </c>
      <c r="B21" s="126" t="s">
        <v>104</v>
      </c>
      <c r="C21" s="126" t="s">
        <v>75</v>
      </c>
      <c r="D21" s="126" t="s">
        <v>89</v>
      </c>
      <c r="E21" s="127">
        <v>7.1435185185185185E-2</v>
      </c>
      <c r="F21" s="33">
        <v>76.63</v>
      </c>
    </row>
    <row r="22" spans="1:6" x14ac:dyDescent="0.25">
      <c r="A22" s="126">
        <v>17</v>
      </c>
      <c r="B22" s="126" t="s">
        <v>105</v>
      </c>
      <c r="C22" s="126" t="s">
        <v>76</v>
      </c>
      <c r="D22" s="126" t="s">
        <v>89</v>
      </c>
      <c r="E22" s="127">
        <v>7.5856481481481483E-2</v>
      </c>
      <c r="F22" s="33">
        <v>72.17</v>
      </c>
    </row>
    <row r="23" spans="1:6" x14ac:dyDescent="0.25">
      <c r="A23" s="126">
        <v>18</v>
      </c>
      <c r="B23" s="126" t="s">
        <v>106</v>
      </c>
      <c r="C23" s="126" t="s">
        <v>79</v>
      </c>
      <c r="D23" s="126" t="s">
        <v>89</v>
      </c>
      <c r="E23" s="127">
        <v>7.5960648148148138E-2</v>
      </c>
      <c r="F23" s="33">
        <v>72.069999999999993</v>
      </c>
    </row>
    <row r="24" spans="1:6" x14ac:dyDescent="0.25">
      <c r="A24" s="126">
        <v>19</v>
      </c>
      <c r="B24" s="126" t="s">
        <v>107</v>
      </c>
      <c r="C24" s="126" t="s">
        <v>79</v>
      </c>
      <c r="D24" s="126" t="s">
        <v>89</v>
      </c>
      <c r="E24" s="127">
        <v>7.7129629629629631E-2</v>
      </c>
      <c r="F24" s="33">
        <v>70.98</v>
      </c>
    </row>
    <row r="25" spans="1:6" x14ac:dyDescent="0.25">
      <c r="A25" s="126">
        <v>20</v>
      </c>
      <c r="B25" s="126" t="s">
        <v>108</v>
      </c>
      <c r="C25" s="126" t="s">
        <v>75</v>
      </c>
      <c r="D25" s="126" t="s">
        <v>89</v>
      </c>
      <c r="E25" s="127">
        <v>7.962962962962962E-2</v>
      </c>
      <c r="F25" s="33">
        <v>68.75</v>
      </c>
    </row>
    <row r="26" spans="1:6" x14ac:dyDescent="0.25">
      <c r="A26" s="126"/>
      <c r="B26" s="126"/>
      <c r="C26" s="126"/>
      <c r="D26" s="126"/>
      <c r="E26" s="127"/>
      <c r="F26" s="33"/>
    </row>
    <row r="27" spans="1:6" x14ac:dyDescent="0.25">
      <c r="A27" s="180" t="s">
        <v>42</v>
      </c>
      <c r="B27" s="126"/>
      <c r="C27" s="126"/>
      <c r="D27" s="126"/>
      <c r="E27" s="127"/>
      <c r="F27" s="33"/>
    </row>
    <row r="28" spans="1:6" x14ac:dyDescent="0.25">
      <c r="A28" s="126">
        <v>1</v>
      </c>
      <c r="B28" s="126" t="s">
        <v>109</v>
      </c>
      <c r="C28" s="126" t="s">
        <v>75</v>
      </c>
      <c r="D28" s="126" t="s">
        <v>110</v>
      </c>
      <c r="E28" s="127">
        <v>7.3611111111111113E-2</v>
      </c>
      <c r="F28" s="33">
        <v>100</v>
      </c>
    </row>
    <row r="29" spans="1:6" x14ac:dyDescent="0.25">
      <c r="A29" s="126">
        <v>2</v>
      </c>
      <c r="B29" s="126" t="s">
        <v>111</v>
      </c>
      <c r="C29" s="126" t="s">
        <v>79</v>
      </c>
      <c r="D29" s="126" t="s">
        <v>110</v>
      </c>
      <c r="E29" s="127">
        <v>7.4560185185185188E-2</v>
      </c>
      <c r="F29" s="33">
        <v>98.72</v>
      </c>
    </row>
    <row r="30" spans="1:6" x14ac:dyDescent="0.25">
      <c r="A30" s="126">
        <v>3</v>
      </c>
      <c r="B30" s="126" t="s">
        <v>112</v>
      </c>
      <c r="C30" s="126" t="s">
        <v>76</v>
      </c>
      <c r="D30" s="126" t="s">
        <v>110</v>
      </c>
      <c r="E30" s="127">
        <v>7.633101851851852E-2</v>
      </c>
      <c r="F30" s="33">
        <v>96.43</v>
      </c>
    </row>
    <row r="31" spans="1:6" x14ac:dyDescent="0.25">
      <c r="A31" s="126">
        <v>4</v>
      </c>
      <c r="B31" s="126" t="s">
        <v>113</v>
      </c>
      <c r="C31" s="126" t="s">
        <v>76</v>
      </c>
      <c r="D31" s="126" t="s">
        <v>110</v>
      </c>
      <c r="E31" s="127">
        <v>9.2800925925925926E-2</v>
      </c>
      <c r="F31" s="33">
        <v>79.319999999999993</v>
      </c>
    </row>
    <row r="32" spans="1:6" x14ac:dyDescent="0.25">
      <c r="A32" s="126">
        <v>5</v>
      </c>
      <c r="B32" s="126" t="s">
        <v>114</v>
      </c>
      <c r="C32" s="126" t="s">
        <v>76</v>
      </c>
      <c r="D32" s="126" t="s">
        <v>110</v>
      </c>
      <c r="E32" s="126" t="s">
        <v>115</v>
      </c>
      <c r="F32" s="33">
        <v>0</v>
      </c>
    </row>
    <row r="35" spans="1:4" s="3" customFormat="1" x14ac:dyDescent="0.25">
      <c r="A35" s="3" t="s">
        <v>57</v>
      </c>
      <c r="D35" s="179" t="s">
        <v>58</v>
      </c>
    </row>
    <row r="36" spans="1:4" s="3" customFormat="1" x14ac:dyDescent="0.25"/>
    <row r="37" spans="1:4" s="3" customFormat="1" x14ac:dyDescent="0.25">
      <c r="A37" s="3" t="s">
        <v>59</v>
      </c>
      <c r="D37" s="3" t="s">
        <v>123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30FF-E3A1-4968-BED6-1245102C4C31}">
  <dimension ref="A1:I26"/>
  <sheetViews>
    <sheetView tabSelected="1" workbookViewId="0">
      <selection activeCell="K5" sqref="K4:K5"/>
    </sheetView>
  </sheetViews>
  <sheetFormatPr defaultRowHeight="15" x14ac:dyDescent="0.25"/>
  <cols>
    <col min="1" max="1" width="22.7109375" customWidth="1"/>
    <col min="2" max="2" width="9.85546875" customWidth="1"/>
    <col min="4" max="4" width="9.140625" customWidth="1"/>
    <col min="5" max="5" width="12.42578125" customWidth="1"/>
    <col min="6" max="6" width="11.140625" style="69" customWidth="1"/>
    <col min="7" max="7" width="10.140625" style="141" customWidth="1"/>
    <col min="8" max="8" width="11.140625" style="141" customWidth="1"/>
    <col min="9" max="9" width="8.7109375" style="147"/>
  </cols>
  <sheetData>
    <row r="1" spans="1:9" x14ac:dyDescent="0.25">
      <c r="A1" s="182" t="s">
        <v>122</v>
      </c>
      <c r="B1" s="183"/>
      <c r="C1" s="183"/>
      <c r="D1" s="183"/>
      <c r="E1" s="183"/>
      <c r="F1" s="183"/>
      <c r="G1" s="183"/>
      <c r="H1" s="183"/>
      <c r="I1" s="183"/>
    </row>
    <row r="2" spans="1:9" x14ac:dyDescent="0.25">
      <c r="A2" s="182" t="s">
        <v>124</v>
      </c>
      <c r="B2" s="183"/>
      <c r="C2" s="183"/>
      <c r="D2" s="183"/>
      <c r="E2" s="183"/>
      <c r="F2" s="183"/>
      <c r="G2" s="183"/>
      <c r="H2" s="183"/>
      <c r="I2" s="183"/>
    </row>
    <row r="3" spans="1:9" x14ac:dyDescent="0.25">
      <c r="A3" s="3"/>
      <c r="G3" s="181" t="s">
        <v>125</v>
      </c>
    </row>
    <row r="4" spans="1:9" ht="15.75" thickBot="1" x14ac:dyDescent="0.3">
      <c r="A4" s="142" t="s">
        <v>3</v>
      </c>
      <c r="B4" s="143"/>
      <c r="C4" s="143"/>
      <c r="D4" s="142"/>
      <c r="E4" s="142"/>
      <c r="F4" s="145"/>
      <c r="G4" s="144"/>
      <c r="H4" s="144"/>
      <c r="I4" s="146"/>
    </row>
    <row r="5" spans="1:9" s="3" customFormat="1" ht="15.75" thickBot="1" x14ac:dyDescent="0.3">
      <c r="A5" s="4" t="s">
        <v>4</v>
      </c>
      <c r="B5" s="5" t="s">
        <v>5</v>
      </c>
      <c r="C5" s="5" t="s">
        <v>6</v>
      </c>
      <c r="D5" s="6" t="s">
        <v>7</v>
      </c>
      <c r="E5" s="148" t="s">
        <v>68</v>
      </c>
      <c r="F5" s="129" t="s">
        <v>120</v>
      </c>
      <c r="G5" s="149" t="s">
        <v>118</v>
      </c>
      <c r="H5" s="149" t="s">
        <v>119</v>
      </c>
      <c r="I5" s="150" t="s">
        <v>73</v>
      </c>
    </row>
    <row r="6" spans="1:9" x14ac:dyDescent="0.25">
      <c r="A6" s="77" t="s">
        <v>12</v>
      </c>
      <c r="B6" s="8">
        <v>1997</v>
      </c>
      <c r="C6" s="8">
        <v>2</v>
      </c>
      <c r="D6" s="44" t="s">
        <v>13</v>
      </c>
      <c r="E6" s="44" t="s">
        <v>74</v>
      </c>
      <c r="F6" s="165">
        <v>100</v>
      </c>
      <c r="G6" s="165">
        <v>95.38</v>
      </c>
      <c r="H6" s="166">
        <f t="shared" ref="H6:H14" si="0">F6+G6</f>
        <v>195.38</v>
      </c>
      <c r="I6" s="167">
        <v>1</v>
      </c>
    </row>
    <row r="7" spans="1:9" x14ac:dyDescent="0.25">
      <c r="A7" s="55" t="s">
        <v>20</v>
      </c>
      <c r="B7" s="10">
        <v>2001</v>
      </c>
      <c r="C7" s="10" t="s">
        <v>21</v>
      </c>
      <c r="D7" s="11" t="s">
        <v>13</v>
      </c>
      <c r="E7" s="11" t="s">
        <v>74</v>
      </c>
      <c r="F7" s="168">
        <v>77.400000000000006</v>
      </c>
      <c r="G7" s="169">
        <v>93.71</v>
      </c>
      <c r="H7" s="169">
        <f t="shared" si="0"/>
        <v>171.11</v>
      </c>
      <c r="I7" s="170">
        <v>2</v>
      </c>
    </row>
    <row r="8" spans="1:9" ht="15.75" thickBot="1" x14ac:dyDescent="0.3">
      <c r="A8" s="56" t="s">
        <v>24</v>
      </c>
      <c r="B8" s="15">
        <v>1987</v>
      </c>
      <c r="C8" s="15">
        <v>2</v>
      </c>
      <c r="D8" s="16" t="s">
        <v>13</v>
      </c>
      <c r="E8" s="16" t="s">
        <v>74</v>
      </c>
      <c r="F8" s="171">
        <v>52.41</v>
      </c>
      <c r="G8" s="172">
        <v>100</v>
      </c>
      <c r="H8" s="172">
        <f t="shared" si="0"/>
        <v>152.41</v>
      </c>
      <c r="I8" s="173">
        <v>3</v>
      </c>
    </row>
    <row r="9" spans="1:9" x14ac:dyDescent="0.25">
      <c r="A9" s="133" t="s">
        <v>29</v>
      </c>
      <c r="B9" s="134">
        <v>1990</v>
      </c>
      <c r="C9" s="134">
        <v>1</v>
      </c>
      <c r="D9" s="135" t="s">
        <v>30</v>
      </c>
      <c r="E9" s="135" t="s">
        <v>77</v>
      </c>
      <c r="F9" s="152">
        <v>34.93</v>
      </c>
      <c r="G9" s="153">
        <v>92.9</v>
      </c>
      <c r="H9" s="153">
        <f t="shared" si="0"/>
        <v>127.83000000000001</v>
      </c>
      <c r="I9" s="154">
        <v>4</v>
      </c>
    </row>
    <row r="10" spans="1:9" x14ac:dyDescent="0.25">
      <c r="A10" s="131" t="s">
        <v>27</v>
      </c>
      <c r="B10" s="132">
        <v>1994</v>
      </c>
      <c r="C10" s="132">
        <v>1</v>
      </c>
      <c r="D10" s="130" t="s">
        <v>13</v>
      </c>
      <c r="E10" s="130" t="s">
        <v>75</v>
      </c>
      <c r="F10" s="138">
        <v>41.92</v>
      </c>
      <c r="G10" s="140">
        <v>76.63</v>
      </c>
      <c r="H10" s="140">
        <f t="shared" si="0"/>
        <v>118.55</v>
      </c>
      <c r="I10" s="151">
        <v>5</v>
      </c>
    </row>
    <row r="11" spans="1:9" x14ac:dyDescent="0.25">
      <c r="A11" s="136" t="s">
        <v>33</v>
      </c>
      <c r="B11" s="132">
        <v>1986</v>
      </c>
      <c r="C11" s="132">
        <v>2</v>
      </c>
      <c r="D11" s="130" t="s">
        <v>13</v>
      </c>
      <c r="E11" s="130" t="s">
        <v>79</v>
      </c>
      <c r="F11" s="138">
        <v>28.28</v>
      </c>
      <c r="G11" s="140">
        <v>88.76</v>
      </c>
      <c r="H11" s="140">
        <f t="shared" si="0"/>
        <v>117.04</v>
      </c>
      <c r="I11" s="151">
        <v>6</v>
      </c>
    </row>
    <row r="12" spans="1:9" x14ac:dyDescent="0.25">
      <c r="A12" s="136" t="s">
        <v>35</v>
      </c>
      <c r="B12" s="132">
        <v>1991</v>
      </c>
      <c r="C12" s="132">
        <v>3</v>
      </c>
      <c r="D12" s="130" t="s">
        <v>13</v>
      </c>
      <c r="E12" s="130" t="s">
        <v>76</v>
      </c>
      <c r="F12" s="138">
        <v>24.28</v>
      </c>
      <c r="G12" s="140">
        <v>81.86</v>
      </c>
      <c r="H12" s="140">
        <f t="shared" si="0"/>
        <v>106.14</v>
      </c>
      <c r="I12" s="151">
        <v>7</v>
      </c>
    </row>
    <row r="13" spans="1:9" x14ac:dyDescent="0.25">
      <c r="A13" s="136" t="s">
        <v>39</v>
      </c>
      <c r="B13" s="137">
        <v>1998</v>
      </c>
      <c r="C13" s="137">
        <v>3</v>
      </c>
      <c r="D13" s="130" t="s">
        <v>13</v>
      </c>
      <c r="E13" s="130" t="s">
        <v>76</v>
      </c>
      <c r="F13" s="138">
        <v>18.829999999999998</v>
      </c>
      <c r="G13" s="140">
        <v>81.34</v>
      </c>
      <c r="H13" s="140">
        <f t="shared" si="0"/>
        <v>100.17</v>
      </c>
      <c r="I13" s="151">
        <v>8</v>
      </c>
    </row>
    <row r="14" spans="1:9" ht="15.75" thickBot="1" x14ac:dyDescent="0.3">
      <c r="A14" s="184" t="s">
        <v>126</v>
      </c>
      <c r="B14" s="160">
        <v>1996</v>
      </c>
      <c r="C14" s="160" t="s">
        <v>21</v>
      </c>
      <c r="D14" s="161" t="s">
        <v>13</v>
      </c>
      <c r="E14" s="161" t="s">
        <v>79</v>
      </c>
      <c r="F14" s="162">
        <v>16.47</v>
      </c>
      <c r="G14" s="163">
        <v>81.900000000000006</v>
      </c>
      <c r="H14" s="163">
        <f t="shared" si="0"/>
        <v>98.37</v>
      </c>
      <c r="I14" s="164">
        <v>9</v>
      </c>
    </row>
    <row r="16" spans="1:9" ht="15.75" thickBot="1" x14ac:dyDescent="0.3">
      <c r="A16" s="3" t="s">
        <v>42</v>
      </c>
      <c r="B16" s="59"/>
      <c r="C16" s="59"/>
      <c r="D16" s="3"/>
      <c r="E16" s="3"/>
    </row>
    <row r="17" spans="1:9" ht="15.75" thickBot="1" x14ac:dyDescent="0.3">
      <c r="A17" s="89" t="s">
        <v>4</v>
      </c>
      <c r="B17" s="90" t="s">
        <v>5</v>
      </c>
      <c r="C17" s="90" t="s">
        <v>6</v>
      </c>
      <c r="D17" s="91" t="s">
        <v>7</v>
      </c>
      <c r="E17" s="155" t="s">
        <v>68</v>
      </c>
      <c r="F17" s="156" t="s">
        <v>120</v>
      </c>
      <c r="G17" s="157" t="s">
        <v>118</v>
      </c>
      <c r="H17" s="157" t="s">
        <v>119</v>
      </c>
      <c r="I17" s="158" t="s">
        <v>73</v>
      </c>
    </row>
    <row r="18" spans="1:9" x14ac:dyDescent="0.25">
      <c r="A18" s="175" t="s">
        <v>45</v>
      </c>
      <c r="B18" s="8">
        <v>1988</v>
      </c>
      <c r="C18" s="8">
        <v>2</v>
      </c>
      <c r="D18" s="44" t="s">
        <v>13</v>
      </c>
      <c r="E18" s="44" t="s">
        <v>75</v>
      </c>
      <c r="F18" s="176">
        <v>92.85</v>
      </c>
      <c r="G18" s="165">
        <v>100</v>
      </c>
      <c r="H18" s="166">
        <f t="shared" ref="H18:H20" si="1">F18+G18</f>
        <v>192.85</v>
      </c>
      <c r="I18" s="167">
        <v>1</v>
      </c>
    </row>
    <row r="19" spans="1:9" x14ac:dyDescent="0.25">
      <c r="A19" s="118" t="s">
        <v>51</v>
      </c>
      <c r="B19" s="10">
        <v>1997</v>
      </c>
      <c r="C19" s="10">
        <v>2</v>
      </c>
      <c r="D19" s="11" t="s">
        <v>13</v>
      </c>
      <c r="E19" s="11" t="s">
        <v>79</v>
      </c>
      <c r="F19" s="139">
        <v>53.56</v>
      </c>
      <c r="G19" s="169">
        <v>98.72</v>
      </c>
      <c r="H19" s="169">
        <f t="shared" si="1"/>
        <v>152.28</v>
      </c>
      <c r="I19" s="170">
        <v>2</v>
      </c>
    </row>
    <row r="20" spans="1:9" ht="15.75" thickBot="1" x14ac:dyDescent="0.3">
      <c r="A20" s="14" t="s">
        <v>52</v>
      </c>
      <c r="B20" s="15">
        <v>1996</v>
      </c>
      <c r="C20" s="15">
        <v>3</v>
      </c>
      <c r="D20" s="16" t="s">
        <v>13</v>
      </c>
      <c r="E20" s="16" t="s">
        <v>76</v>
      </c>
      <c r="F20" s="177">
        <v>35.700000000000003</v>
      </c>
      <c r="G20" s="172">
        <v>96.43</v>
      </c>
      <c r="H20" s="172">
        <f t="shared" si="1"/>
        <v>132.13</v>
      </c>
      <c r="I20" s="173">
        <v>3</v>
      </c>
    </row>
    <row r="21" spans="1:9" ht="15.75" thickBot="1" x14ac:dyDescent="0.3">
      <c r="A21" s="159" t="s">
        <v>44</v>
      </c>
      <c r="B21" s="160">
        <v>1992</v>
      </c>
      <c r="C21" s="160" t="s">
        <v>18</v>
      </c>
      <c r="D21" s="161" t="s">
        <v>13</v>
      </c>
      <c r="E21" s="161" t="s">
        <v>76</v>
      </c>
      <c r="F21" s="174">
        <v>100</v>
      </c>
      <c r="G21" s="162">
        <v>0</v>
      </c>
      <c r="H21" s="163">
        <f>F21+G21</f>
        <v>100</v>
      </c>
      <c r="I21" s="164">
        <v>4</v>
      </c>
    </row>
    <row r="23" spans="1:9" x14ac:dyDescent="0.25">
      <c r="A23" s="3" t="s">
        <v>57</v>
      </c>
      <c r="B23" s="3"/>
      <c r="C23" s="3"/>
      <c r="D23" s="3" t="s">
        <v>58</v>
      </c>
      <c r="E23" s="3"/>
    </row>
    <row r="24" spans="1:9" x14ac:dyDescent="0.25">
      <c r="A24" s="3"/>
      <c r="B24" s="3"/>
      <c r="C24" s="3"/>
      <c r="D24" s="3"/>
      <c r="E24" s="3"/>
    </row>
    <row r="25" spans="1:9" x14ac:dyDescent="0.25">
      <c r="A25" s="3"/>
      <c r="B25" s="59"/>
      <c r="C25" s="59"/>
      <c r="D25" s="3"/>
      <c r="E25" s="3"/>
    </row>
    <row r="26" spans="1:9" x14ac:dyDescent="0.25">
      <c r="A26" s="3" t="s">
        <v>59</v>
      </c>
      <c r="B26" s="59"/>
      <c r="C26" s="59"/>
      <c r="D26" s="3" t="s">
        <v>121</v>
      </c>
      <c r="E26" s="3"/>
    </row>
  </sheetData>
  <sortState ref="A7:H15">
    <sortCondition descending="1" ref="H6"/>
  </sortState>
  <mergeCells count="2">
    <mergeCell ref="A1:I1"/>
    <mergeCell ref="A2:I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Квалификация</vt:lpstr>
      <vt:lpstr>Итоговый ЧРК Драйтулинг</vt:lpstr>
      <vt:lpstr>Баллы Драйтулинг</vt:lpstr>
      <vt:lpstr>Бег в гору</vt:lpstr>
      <vt:lpstr>Двоеборье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Пользователь</cp:lastModifiedBy>
  <cp:lastPrinted>2019-12-17T08:04:57Z</cp:lastPrinted>
  <dcterms:created xsi:type="dcterms:W3CDTF">2015-06-05T18:19:34Z</dcterms:created>
  <dcterms:modified xsi:type="dcterms:W3CDTF">2019-12-24T03:38:39Z</dcterms:modified>
</cp:coreProperties>
</file>